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КОНКУРСИ ГОІ\КОНКУРС - 2024\+8 ЗАСІДАННЯ КК\ІІІ Засідання 27.09.2024\"/>
    </mc:Choice>
  </mc:AlternateContent>
  <xr:revisionPtr revIDLastSave="0" documentId="13_ncr:1_{6BB42C62-AD55-4DC9-A5FD-8D4FADF88B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ІІІетап2023" sheetId="1" r:id="rId1"/>
  </sheets>
  <definedNames>
    <definedName name="_xlnm._FilterDatabase" localSheetId="0" hidden="1">ІІІетап2023!$B$2:$AZ$12</definedName>
    <definedName name="_xlnm.Print_Area" localSheetId="0">ІІІетап2023!$A$1:$AZ$12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Y11" i="1" l="1"/>
  <c r="AX11" i="1"/>
  <c r="AW11" i="1"/>
  <c r="AV11" i="1"/>
  <c r="AY12" i="1"/>
  <c r="AX12" i="1"/>
  <c r="AW12" i="1"/>
  <c r="AV12" i="1"/>
  <c r="AY10" i="1"/>
  <c r="AX10" i="1"/>
  <c r="AW10" i="1"/>
  <c r="AV10" i="1"/>
  <c r="AY9" i="1"/>
  <c r="AX9" i="1"/>
  <c r="AW9" i="1"/>
  <c r="AV9" i="1"/>
  <c r="AY8" i="1"/>
  <c r="AX8" i="1"/>
  <c r="AW8" i="1"/>
  <c r="AV8" i="1"/>
  <c r="AY7" i="1"/>
  <c r="AX7" i="1"/>
  <c r="AW7" i="1"/>
  <c r="AV7" i="1"/>
  <c r="AY6" i="1"/>
  <c r="AX6" i="1"/>
  <c r="AW6" i="1"/>
  <c r="AV6" i="1"/>
  <c r="AY5" i="1"/>
  <c r="AX5" i="1"/>
  <c r="AW5" i="1"/>
  <c r="AV5" i="1"/>
  <c r="AY4" i="1"/>
  <c r="AX4" i="1"/>
  <c r="AW4" i="1"/>
  <c r="AV4" i="1"/>
  <c r="AY3" i="1"/>
  <c r="AX3" i="1"/>
  <c r="AW3" i="1"/>
  <c r="AV3" i="1"/>
  <c r="AZ11" i="1" l="1"/>
  <c r="AZ5" i="1"/>
  <c r="AZ6" i="1"/>
  <c r="AZ7" i="1"/>
  <c r="AZ8" i="1"/>
  <c r="AZ9" i="1"/>
  <c r="AZ10" i="1"/>
  <c r="AZ12" i="1"/>
  <c r="AZ4" i="1"/>
  <c r="AZ3" i="1"/>
</calcChain>
</file>

<file path=xl/sharedStrings.xml><?xml version="1.0" encoding="utf-8"?>
<sst xmlns="http://schemas.openxmlformats.org/spreadsheetml/2006/main" count="74" uniqueCount="28">
  <si>
    <t>Назва 
громадського 
об’єднання</t>
  </si>
  <si>
    <t>№
з/п</t>
  </si>
  <si>
    <t>критерій 1</t>
  </si>
  <si>
    <t>критерій 2</t>
  </si>
  <si>
    <t>критерій 3</t>
  </si>
  <si>
    <t>критерій  4</t>
  </si>
  <si>
    <t>Загальна кількість балів</t>
  </si>
  <si>
    <t>критерій 4</t>
  </si>
  <si>
    <t>ВСЬОГО:</t>
  </si>
  <si>
    <r>
      <t xml:space="preserve"> Конкурс проектів ГООІ-2024:
 ІІ етап - індивідуальне оцінювання членами конкурсної комісії конкурсних пропозицій за 4-ма критеріями</t>
    </r>
    <r>
      <rPr>
        <i/>
        <sz val="16"/>
        <color theme="1"/>
        <rFont val="Times New Roman"/>
        <family val="1"/>
        <charset val="204"/>
      </rPr>
      <t xml:space="preserve"> 
</t>
    </r>
    <r>
      <rPr>
        <i/>
        <sz val="14"/>
        <color theme="1"/>
        <rFont val="Times New Roman"/>
        <family val="1"/>
        <charset val="204"/>
      </rPr>
      <t>(оцінювання від 0 до 5 балів)</t>
    </r>
  </si>
  <si>
    <r>
      <t>Громадська організація "Рух громад ветеранів війни</t>
    </r>
    <r>
      <rPr>
        <b/>
        <sz val="12"/>
        <color theme="1"/>
        <rFont val="Times New Roman"/>
        <family val="1"/>
        <charset val="204"/>
      </rPr>
      <t xml:space="preserve"> (АТО)</t>
    </r>
    <r>
      <rPr>
        <sz val="12"/>
        <color theme="1"/>
        <rFont val="Times New Roman"/>
        <family val="1"/>
        <charset val="204"/>
      </rPr>
      <t>, людей з інвалідністю</t>
    </r>
    <r>
      <rPr>
        <b/>
        <sz val="12"/>
        <color theme="1"/>
        <rFont val="Times New Roman"/>
        <family val="1"/>
        <charset val="204"/>
      </rPr>
      <t xml:space="preserve"> "Простір любові"</t>
    </r>
  </si>
  <si>
    <t xml:space="preserve">"Соціальний супровід людей з інвалідністю методами анімало-, фізіотерапії та йоги "Радість дотику"
013.0 соціальна адаптація </t>
  </si>
  <si>
    <r>
      <t xml:space="preserve">Громадська організація «Центр сприяння дітям з синдромом Дауна </t>
    </r>
    <r>
      <rPr>
        <b/>
        <sz val="12"/>
        <color theme="1"/>
        <rFont val="Times New Roman"/>
        <family val="1"/>
        <charset val="204"/>
      </rPr>
      <t>«Бебіко»</t>
    </r>
  </si>
  <si>
    <t>"Надання натуральної допомоги для дітей та молоді з інвалідністю"
019.0 натуральна допомога</t>
  </si>
  <si>
    <t xml:space="preserve">"Надання соціальної послуги денного догляду для дітей та молоді з інвалідністю"
015.3 денний догляд </t>
  </si>
  <si>
    <r>
      <t xml:space="preserve">Громадська організація "Товариство допомоги особам з інвалідністю </t>
    </r>
    <r>
      <rPr>
        <b/>
        <sz val="12"/>
        <color theme="1"/>
        <rFont val="Times New Roman"/>
        <family val="1"/>
        <charset val="204"/>
      </rPr>
      <t>"Турбота"</t>
    </r>
  </si>
  <si>
    <t>"Допомога завжди поруч"
019.0 натуральна допомога</t>
  </si>
  <si>
    <r>
      <t xml:space="preserve">Всеукраїнська громадська організація інвалідів «Творче об'єднання дітей і молоді з фізичними обмеженнями» </t>
    </r>
    <r>
      <rPr>
        <b/>
        <sz val="12"/>
        <color theme="1"/>
        <rFont val="Times New Roman"/>
        <family val="1"/>
        <charset val="204"/>
      </rPr>
      <t>ВГОІ ТО ДІМФО</t>
    </r>
  </si>
  <si>
    <t xml:space="preserve">"Арт-терапія в умовах воєнного стану"
013.0 соціальна адаптація </t>
  </si>
  <si>
    <r>
      <t xml:space="preserve">Громадська організація «Всеукраїнська організація осіб з інвалідністю зі слуху </t>
    </r>
    <r>
      <rPr>
        <b/>
        <sz val="12"/>
        <color theme="1"/>
        <rFont val="Times New Roman"/>
        <family val="1"/>
        <charset val="204"/>
      </rPr>
      <t>«Українське товариство глухих» 
УТОГ</t>
    </r>
  </si>
  <si>
    <t>"Разом - з жестовою мовою"
022.0 переклад жестовою мовою</t>
  </si>
  <si>
    <r>
      <t xml:space="preserve">Громадська організація "Товариство батьків дітей з інвалідністю та їх друзів 
</t>
    </r>
    <r>
      <rPr>
        <b/>
        <sz val="12"/>
        <color theme="1"/>
        <rFont val="Times New Roman"/>
        <family val="1"/>
        <charset val="204"/>
      </rPr>
      <t>"ЗОРЯ НАДІЇ"</t>
    </r>
  </si>
  <si>
    <t xml:space="preserve">"Підтримка поруч"
015.3 денний догляд </t>
  </si>
  <si>
    <t xml:space="preserve">"Нові кременчани"
013.0 соціальна адаптація </t>
  </si>
  <si>
    <r>
      <t xml:space="preserve">Громадська організація "Наукове товариство інвалідів 
</t>
    </r>
    <r>
      <rPr>
        <b/>
        <sz val="12"/>
        <color theme="1"/>
        <rFont val="Times New Roman"/>
        <family val="1"/>
        <charset val="204"/>
      </rPr>
      <t>"Інститут соціальної політики"</t>
    </r>
  </si>
  <si>
    <t xml:space="preserve">"Надання послуги соціальної адаптації дітям та молоді з психічними та поведінковими порушеннями"
013.0 соціальна адаптація </t>
  </si>
  <si>
    <t xml:space="preserve">Назва 
проекту
громадського об’єднання </t>
  </si>
  <si>
    <t>"Подай руку допомоги ближньому"
019.0 натуральна допомога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</si>
</sst>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i/>
      <sz val="16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textRotation="90" wrapText="1"/>
    </xf>
    <xf numFmtId="0" fontId="13" fillId="0" borderId="1" xfId="0" applyFont="1" applyBorder="1" applyAlignment="1">
      <alignment horizontal="center" vertical="center" textRotation="90" wrapText="1"/>
    </xf>
    <xf numFmtId="0" fontId="8" fillId="3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AZ13"/>
  <sheetViews>
    <sheetView tabSelected="1" view="pageBreakPreview" zoomScale="70" zoomScaleNormal="70" zoomScaleSheetLayoutView="70" workbookViewId="0">
      <selection activeCell="AC10" sqref="AC10"/>
    </sheetView>
  </sheetViews>
  <sheetFormatPr defaultRowHeight="15" x14ac:dyDescent="0.25"/>
  <cols>
    <col min="1" max="1" width="3.85546875" customWidth="1"/>
    <col min="2" max="2" width="19.7109375" customWidth="1"/>
    <col min="3" max="3" width="24.85546875" customWidth="1"/>
    <col min="4" max="6" width="4.28515625" customWidth="1"/>
    <col min="7" max="8" width="3.42578125" customWidth="1"/>
    <col min="9" max="14" width="4.28515625" customWidth="1"/>
    <col min="15" max="15" width="3.42578125" customWidth="1"/>
    <col min="16" max="22" width="4.28515625" customWidth="1"/>
    <col min="23" max="23" width="4.140625" customWidth="1"/>
    <col min="24" max="30" width="4.28515625" customWidth="1"/>
    <col min="31" max="31" width="3.7109375" customWidth="1"/>
    <col min="32" max="35" width="4.28515625" customWidth="1"/>
    <col min="36" max="36" width="4.42578125" customWidth="1"/>
    <col min="37" max="37" width="4.28515625" customWidth="1"/>
    <col min="38" max="38" width="3.42578125" customWidth="1"/>
    <col min="39" max="39" width="4.28515625" customWidth="1"/>
    <col min="40" max="40" width="4.42578125" customWidth="1"/>
    <col min="41" max="43" width="4.28515625" customWidth="1"/>
    <col min="44" max="44" width="4.42578125" customWidth="1"/>
    <col min="45" max="51" width="4.28515625" customWidth="1"/>
    <col min="52" max="52" width="8.28515625" customWidth="1"/>
  </cols>
  <sheetData>
    <row r="1" spans="1:52" s="1" customFormat="1" ht="149.25" customHeight="1" x14ac:dyDescent="0.3">
      <c r="A1" s="25" t="s">
        <v>9</v>
      </c>
      <c r="B1" s="26"/>
      <c r="C1" s="27"/>
      <c r="D1" s="22">
        <v>1</v>
      </c>
      <c r="E1" s="23"/>
      <c r="F1" s="23"/>
      <c r="G1" s="24"/>
      <c r="H1" s="28">
        <v>2</v>
      </c>
      <c r="I1" s="29"/>
      <c r="J1" s="29"/>
      <c r="K1" s="30"/>
      <c r="L1" s="22">
        <v>3</v>
      </c>
      <c r="M1" s="23"/>
      <c r="N1" s="23"/>
      <c r="O1" s="24"/>
      <c r="P1" s="28">
        <v>4</v>
      </c>
      <c r="Q1" s="29"/>
      <c r="R1" s="29"/>
      <c r="S1" s="30"/>
      <c r="T1" s="22">
        <v>5</v>
      </c>
      <c r="U1" s="23"/>
      <c r="V1" s="23"/>
      <c r="W1" s="24"/>
      <c r="X1" s="28">
        <v>6</v>
      </c>
      <c r="Y1" s="29"/>
      <c r="Z1" s="29"/>
      <c r="AA1" s="30"/>
      <c r="AB1" s="22">
        <v>7</v>
      </c>
      <c r="AC1" s="23"/>
      <c r="AD1" s="23"/>
      <c r="AE1" s="24"/>
      <c r="AF1" s="28">
        <v>8</v>
      </c>
      <c r="AG1" s="29"/>
      <c r="AH1" s="29"/>
      <c r="AI1" s="30"/>
      <c r="AJ1" s="22">
        <v>9</v>
      </c>
      <c r="AK1" s="23"/>
      <c r="AL1" s="23"/>
      <c r="AM1" s="24"/>
      <c r="AN1" s="28">
        <v>10</v>
      </c>
      <c r="AO1" s="29"/>
      <c r="AP1" s="29"/>
      <c r="AQ1" s="30"/>
      <c r="AR1" s="22">
        <v>11</v>
      </c>
      <c r="AS1" s="23"/>
      <c r="AT1" s="23"/>
      <c r="AU1" s="24"/>
      <c r="AV1" s="25" t="s">
        <v>6</v>
      </c>
      <c r="AW1" s="26"/>
      <c r="AX1" s="26"/>
      <c r="AY1" s="26"/>
      <c r="AZ1" s="27"/>
    </row>
    <row r="2" spans="1:52" ht="94.5" customHeight="1" x14ac:dyDescent="0.25">
      <c r="A2" s="2" t="s">
        <v>1</v>
      </c>
      <c r="B2" s="3" t="s">
        <v>0</v>
      </c>
      <c r="C2" s="6" t="s">
        <v>26</v>
      </c>
      <c r="D2" s="8" t="s">
        <v>2</v>
      </c>
      <c r="E2" s="8" t="s">
        <v>3</v>
      </c>
      <c r="F2" s="8" t="s">
        <v>4</v>
      </c>
      <c r="G2" s="8" t="s">
        <v>5</v>
      </c>
      <c r="H2" s="15" t="s">
        <v>2</v>
      </c>
      <c r="I2" s="15" t="s">
        <v>3</v>
      </c>
      <c r="J2" s="15" t="s">
        <v>4</v>
      </c>
      <c r="K2" s="15" t="s">
        <v>5</v>
      </c>
      <c r="L2" s="8" t="s">
        <v>2</v>
      </c>
      <c r="M2" s="8" t="s">
        <v>3</v>
      </c>
      <c r="N2" s="8" t="s">
        <v>4</v>
      </c>
      <c r="O2" s="8" t="s">
        <v>5</v>
      </c>
      <c r="P2" s="15" t="s">
        <v>2</v>
      </c>
      <c r="Q2" s="15" t="s">
        <v>3</v>
      </c>
      <c r="R2" s="15" t="s">
        <v>4</v>
      </c>
      <c r="S2" s="15" t="s">
        <v>5</v>
      </c>
      <c r="T2" s="8" t="s">
        <v>2</v>
      </c>
      <c r="U2" s="8" t="s">
        <v>3</v>
      </c>
      <c r="V2" s="8" t="s">
        <v>4</v>
      </c>
      <c r="W2" s="8" t="s">
        <v>5</v>
      </c>
      <c r="X2" s="15" t="s">
        <v>2</v>
      </c>
      <c r="Y2" s="15" t="s">
        <v>3</v>
      </c>
      <c r="Z2" s="15" t="s">
        <v>4</v>
      </c>
      <c r="AA2" s="15" t="s">
        <v>5</v>
      </c>
      <c r="AB2" s="8" t="s">
        <v>2</v>
      </c>
      <c r="AC2" s="8" t="s">
        <v>3</v>
      </c>
      <c r="AD2" s="8" t="s">
        <v>4</v>
      </c>
      <c r="AE2" s="8" t="s">
        <v>5</v>
      </c>
      <c r="AF2" s="15" t="s">
        <v>2</v>
      </c>
      <c r="AG2" s="15" t="s">
        <v>3</v>
      </c>
      <c r="AH2" s="15" t="s">
        <v>4</v>
      </c>
      <c r="AI2" s="15" t="s">
        <v>5</v>
      </c>
      <c r="AJ2" s="8" t="s">
        <v>2</v>
      </c>
      <c r="AK2" s="8" t="s">
        <v>3</v>
      </c>
      <c r="AL2" s="8" t="s">
        <v>4</v>
      </c>
      <c r="AM2" s="8" t="s">
        <v>5</v>
      </c>
      <c r="AN2" s="15" t="s">
        <v>2</v>
      </c>
      <c r="AO2" s="15" t="s">
        <v>3</v>
      </c>
      <c r="AP2" s="15" t="s">
        <v>4</v>
      </c>
      <c r="AQ2" s="15" t="s">
        <v>5</v>
      </c>
      <c r="AR2" s="8" t="s">
        <v>2</v>
      </c>
      <c r="AS2" s="8" t="s">
        <v>3</v>
      </c>
      <c r="AT2" s="8" t="s">
        <v>4</v>
      </c>
      <c r="AU2" s="8" t="s">
        <v>5</v>
      </c>
      <c r="AV2" s="9" t="s">
        <v>2</v>
      </c>
      <c r="AW2" s="9" t="s">
        <v>3</v>
      </c>
      <c r="AX2" s="9" t="s">
        <v>4</v>
      </c>
      <c r="AY2" s="9" t="s">
        <v>7</v>
      </c>
      <c r="AZ2" s="8" t="s">
        <v>8</v>
      </c>
    </row>
    <row r="3" spans="1:52" ht="162" customHeight="1" x14ac:dyDescent="0.25">
      <c r="A3" s="14">
        <v>1</v>
      </c>
      <c r="B3" s="16" t="s">
        <v>10</v>
      </c>
      <c r="C3" s="17" t="s">
        <v>11</v>
      </c>
      <c r="D3" s="7">
        <v>3</v>
      </c>
      <c r="E3" s="7">
        <v>3</v>
      </c>
      <c r="F3" s="7">
        <v>2</v>
      </c>
      <c r="G3" s="7">
        <v>3</v>
      </c>
      <c r="H3" s="10">
        <v>3</v>
      </c>
      <c r="I3" s="10">
        <v>3</v>
      </c>
      <c r="J3" s="10">
        <v>3</v>
      </c>
      <c r="K3" s="10">
        <v>3</v>
      </c>
      <c r="L3" s="7">
        <v>3</v>
      </c>
      <c r="M3" s="7">
        <v>4</v>
      </c>
      <c r="N3" s="7">
        <v>2</v>
      </c>
      <c r="O3" s="7">
        <v>3</v>
      </c>
      <c r="P3" s="10">
        <v>5</v>
      </c>
      <c r="Q3" s="10">
        <v>3</v>
      </c>
      <c r="R3" s="10">
        <v>3</v>
      </c>
      <c r="S3" s="10">
        <v>5</v>
      </c>
      <c r="T3" s="7">
        <v>3</v>
      </c>
      <c r="U3" s="7">
        <v>3</v>
      </c>
      <c r="V3" s="7">
        <v>3</v>
      </c>
      <c r="W3" s="7">
        <v>4</v>
      </c>
      <c r="X3" s="10">
        <v>2</v>
      </c>
      <c r="Y3" s="10">
        <v>2</v>
      </c>
      <c r="Z3" s="10">
        <v>2</v>
      </c>
      <c r="AA3" s="10">
        <v>2</v>
      </c>
      <c r="AB3" s="7">
        <v>4</v>
      </c>
      <c r="AC3" s="7">
        <v>3</v>
      </c>
      <c r="AD3" s="7">
        <v>3</v>
      </c>
      <c r="AE3" s="7">
        <v>3</v>
      </c>
      <c r="AF3" s="10">
        <v>5</v>
      </c>
      <c r="AG3" s="10">
        <v>5</v>
      </c>
      <c r="AH3" s="10">
        <v>4</v>
      </c>
      <c r="AI3" s="10">
        <v>5</v>
      </c>
      <c r="AJ3" s="7">
        <v>4</v>
      </c>
      <c r="AK3" s="7">
        <v>3</v>
      </c>
      <c r="AL3" s="7">
        <v>3</v>
      </c>
      <c r="AM3" s="7">
        <v>3</v>
      </c>
      <c r="AN3" s="10">
        <v>3</v>
      </c>
      <c r="AO3" s="10">
        <v>3</v>
      </c>
      <c r="AP3" s="10">
        <v>3</v>
      </c>
      <c r="AQ3" s="10">
        <v>3</v>
      </c>
      <c r="AR3" s="7">
        <v>3</v>
      </c>
      <c r="AS3" s="7">
        <v>3</v>
      </c>
      <c r="AT3" s="7">
        <v>2</v>
      </c>
      <c r="AU3" s="7">
        <v>3</v>
      </c>
      <c r="AV3" s="11">
        <f t="shared" ref="AV3:AV12" si="0">SUM(D3+H3+L3+P3+T3+X3+AB3+AF3+AJ3+AN3+AR3)</f>
        <v>38</v>
      </c>
      <c r="AW3" s="11">
        <f t="shared" ref="AW3:AW12" si="1">SUM(E3+I3+M3+Q3+U3+Y3+AC3+AG3+AK3+AO3+AS3)</f>
        <v>35</v>
      </c>
      <c r="AX3" s="11">
        <f t="shared" ref="AX3:AX12" si="2">SUM(F3+J3+N3+R3+V3+Z3+AD3+AH3+AL3+AP3+AT3)</f>
        <v>30</v>
      </c>
      <c r="AY3" s="11">
        <f t="shared" ref="AY3:AY12" si="3">SUM(G3+K3+O3+S3+W3+AA3+AE3+AI3+AM3+AQ3+AU3)</f>
        <v>37</v>
      </c>
      <c r="AZ3" s="12">
        <f t="shared" ref="AZ3" si="4">SUM(AV3+AW3+AX3+AY3)</f>
        <v>140</v>
      </c>
    </row>
    <row r="4" spans="1:52" ht="154.5" customHeight="1" x14ac:dyDescent="0.25">
      <c r="A4" s="14">
        <v>2</v>
      </c>
      <c r="B4" s="16" t="s">
        <v>12</v>
      </c>
      <c r="C4" s="18" t="s">
        <v>13</v>
      </c>
      <c r="D4" s="7">
        <v>3</v>
      </c>
      <c r="E4" s="7">
        <v>3</v>
      </c>
      <c r="F4" s="7">
        <v>3</v>
      </c>
      <c r="G4" s="7">
        <v>4</v>
      </c>
      <c r="H4" s="10">
        <v>3</v>
      </c>
      <c r="I4" s="10">
        <v>3</v>
      </c>
      <c r="J4" s="10">
        <v>3</v>
      </c>
      <c r="K4" s="10">
        <v>3</v>
      </c>
      <c r="L4" s="7">
        <v>5</v>
      </c>
      <c r="M4" s="7">
        <v>5</v>
      </c>
      <c r="N4" s="7">
        <v>4</v>
      </c>
      <c r="O4" s="7">
        <v>5</v>
      </c>
      <c r="P4" s="10">
        <v>5</v>
      </c>
      <c r="Q4" s="10">
        <v>3</v>
      </c>
      <c r="R4" s="10">
        <v>5</v>
      </c>
      <c r="S4" s="10">
        <v>5</v>
      </c>
      <c r="T4" s="7">
        <v>3</v>
      </c>
      <c r="U4" s="7">
        <v>3</v>
      </c>
      <c r="V4" s="7">
        <v>3</v>
      </c>
      <c r="W4" s="7">
        <v>5</v>
      </c>
      <c r="X4" s="10">
        <v>2</v>
      </c>
      <c r="Y4" s="10">
        <v>2</v>
      </c>
      <c r="Z4" s="10">
        <v>2</v>
      </c>
      <c r="AA4" s="10">
        <v>2</v>
      </c>
      <c r="AB4" s="7">
        <v>3</v>
      </c>
      <c r="AC4" s="7">
        <v>3</v>
      </c>
      <c r="AD4" s="7">
        <v>2</v>
      </c>
      <c r="AE4" s="7">
        <v>3</v>
      </c>
      <c r="AF4" s="10">
        <v>5</v>
      </c>
      <c r="AG4" s="10">
        <v>5</v>
      </c>
      <c r="AH4" s="10">
        <v>4</v>
      </c>
      <c r="AI4" s="10">
        <v>5</v>
      </c>
      <c r="AJ4" s="7">
        <v>5</v>
      </c>
      <c r="AK4" s="7">
        <v>5</v>
      </c>
      <c r="AL4" s="7">
        <v>5</v>
      </c>
      <c r="AM4" s="7">
        <v>5</v>
      </c>
      <c r="AN4" s="10">
        <v>2</v>
      </c>
      <c r="AO4" s="10">
        <v>3</v>
      </c>
      <c r="AP4" s="10">
        <v>1</v>
      </c>
      <c r="AQ4" s="10">
        <v>5</v>
      </c>
      <c r="AR4" s="7">
        <v>3</v>
      </c>
      <c r="AS4" s="7">
        <v>3</v>
      </c>
      <c r="AT4" s="7">
        <v>3</v>
      </c>
      <c r="AU4" s="7">
        <v>4</v>
      </c>
      <c r="AV4" s="11">
        <f t="shared" si="0"/>
        <v>39</v>
      </c>
      <c r="AW4" s="11">
        <f t="shared" si="1"/>
        <v>38</v>
      </c>
      <c r="AX4" s="11">
        <f t="shared" si="2"/>
        <v>35</v>
      </c>
      <c r="AY4" s="11">
        <f t="shared" si="3"/>
        <v>46</v>
      </c>
      <c r="AZ4" s="12">
        <f t="shared" ref="AZ4:AZ5" si="5">SUM(AV4+AW4+AX4+AY4)</f>
        <v>158</v>
      </c>
    </row>
    <row r="5" spans="1:52" ht="152.25" customHeight="1" x14ac:dyDescent="0.25">
      <c r="A5" s="13">
        <v>3</v>
      </c>
      <c r="B5" s="16" t="s">
        <v>12</v>
      </c>
      <c r="C5" s="19" t="s">
        <v>14</v>
      </c>
      <c r="D5" s="7">
        <v>5</v>
      </c>
      <c r="E5" s="7">
        <v>4</v>
      </c>
      <c r="F5" s="7">
        <v>4</v>
      </c>
      <c r="G5" s="7">
        <v>5</v>
      </c>
      <c r="H5" s="10">
        <v>5</v>
      </c>
      <c r="I5" s="10">
        <v>5</v>
      </c>
      <c r="J5" s="10">
        <v>5</v>
      </c>
      <c r="K5" s="10">
        <v>5</v>
      </c>
      <c r="L5" s="7">
        <v>5</v>
      </c>
      <c r="M5" s="7">
        <v>5</v>
      </c>
      <c r="N5" s="7">
        <v>5</v>
      </c>
      <c r="O5" s="7">
        <v>5</v>
      </c>
      <c r="P5" s="10">
        <v>5</v>
      </c>
      <c r="Q5" s="10">
        <v>5</v>
      </c>
      <c r="R5" s="10">
        <v>5</v>
      </c>
      <c r="S5" s="10">
        <v>5</v>
      </c>
      <c r="T5" s="7">
        <v>3</v>
      </c>
      <c r="U5" s="7">
        <v>4</v>
      </c>
      <c r="V5" s="7">
        <v>3</v>
      </c>
      <c r="W5" s="7">
        <v>5</v>
      </c>
      <c r="X5" s="10">
        <v>5</v>
      </c>
      <c r="Y5" s="10">
        <v>5</v>
      </c>
      <c r="Z5" s="10">
        <v>5</v>
      </c>
      <c r="AA5" s="10">
        <v>5</v>
      </c>
      <c r="AB5" s="7">
        <v>5</v>
      </c>
      <c r="AC5" s="7">
        <v>4</v>
      </c>
      <c r="AD5" s="7">
        <v>4</v>
      </c>
      <c r="AE5" s="7">
        <v>4</v>
      </c>
      <c r="AF5" s="10">
        <v>5</v>
      </c>
      <c r="AG5" s="10">
        <v>5</v>
      </c>
      <c r="AH5" s="10">
        <v>5</v>
      </c>
      <c r="AI5" s="10">
        <v>5</v>
      </c>
      <c r="AJ5" s="7">
        <v>5</v>
      </c>
      <c r="AK5" s="7">
        <v>5</v>
      </c>
      <c r="AL5" s="7">
        <v>5</v>
      </c>
      <c r="AM5" s="7">
        <v>5</v>
      </c>
      <c r="AN5" s="10">
        <v>5</v>
      </c>
      <c r="AO5" s="10">
        <v>5</v>
      </c>
      <c r="AP5" s="10">
        <v>5</v>
      </c>
      <c r="AQ5" s="10">
        <v>5</v>
      </c>
      <c r="AR5" s="7">
        <v>5</v>
      </c>
      <c r="AS5" s="7">
        <v>4</v>
      </c>
      <c r="AT5" s="7">
        <v>4</v>
      </c>
      <c r="AU5" s="7">
        <v>5</v>
      </c>
      <c r="AV5" s="11">
        <f t="shared" si="0"/>
        <v>53</v>
      </c>
      <c r="AW5" s="11">
        <f t="shared" si="1"/>
        <v>51</v>
      </c>
      <c r="AX5" s="11">
        <f t="shared" si="2"/>
        <v>50</v>
      </c>
      <c r="AY5" s="11">
        <f t="shared" si="3"/>
        <v>54</v>
      </c>
      <c r="AZ5" s="12">
        <f t="shared" si="5"/>
        <v>208</v>
      </c>
    </row>
    <row r="6" spans="1:52" ht="117" customHeight="1" x14ac:dyDescent="0.25">
      <c r="A6" s="13">
        <v>4</v>
      </c>
      <c r="B6" s="20" t="s">
        <v>15</v>
      </c>
      <c r="C6" s="21" t="s">
        <v>16</v>
      </c>
      <c r="D6" s="7">
        <v>4</v>
      </c>
      <c r="E6" s="7">
        <v>3</v>
      </c>
      <c r="F6" s="7">
        <v>3</v>
      </c>
      <c r="G6" s="7">
        <v>3</v>
      </c>
      <c r="H6" s="10">
        <v>4</v>
      </c>
      <c r="I6" s="10">
        <v>4</v>
      </c>
      <c r="J6" s="10">
        <v>4</v>
      </c>
      <c r="K6" s="10">
        <v>4</v>
      </c>
      <c r="L6" s="7">
        <v>5</v>
      </c>
      <c r="M6" s="7">
        <v>4</v>
      </c>
      <c r="N6" s="7">
        <v>3</v>
      </c>
      <c r="O6" s="7">
        <v>3</v>
      </c>
      <c r="P6" s="10">
        <v>5</v>
      </c>
      <c r="Q6" s="10">
        <v>3</v>
      </c>
      <c r="R6" s="10">
        <v>3</v>
      </c>
      <c r="S6" s="10">
        <v>2</v>
      </c>
      <c r="T6" s="7">
        <v>3</v>
      </c>
      <c r="U6" s="7">
        <v>3</v>
      </c>
      <c r="V6" s="7">
        <v>3</v>
      </c>
      <c r="W6" s="7">
        <v>4</v>
      </c>
      <c r="X6" s="10">
        <v>2</v>
      </c>
      <c r="Y6" s="10">
        <v>2</v>
      </c>
      <c r="Z6" s="10">
        <v>2</v>
      </c>
      <c r="AA6" s="10">
        <v>2</v>
      </c>
      <c r="AB6" s="7">
        <v>3</v>
      </c>
      <c r="AC6" s="7">
        <v>3</v>
      </c>
      <c r="AD6" s="7">
        <v>2</v>
      </c>
      <c r="AE6" s="7">
        <v>3</v>
      </c>
      <c r="AF6" s="10">
        <v>5</v>
      </c>
      <c r="AG6" s="10">
        <v>5</v>
      </c>
      <c r="AH6" s="10">
        <v>4</v>
      </c>
      <c r="AI6" s="10">
        <v>5</v>
      </c>
      <c r="AJ6" s="7">
        <v>5</v>
      </c>
      <c r="AK6" s="7">
        <v>5</v>
      </c>
      <c r="AL6" s="7">
        <v>5</v>
      </c>
      <c r="AM6" s="7">
        <v>5</v>
      </c>
      <c r="AN6" s="10">
        <v>2</v>
      </c>
      <c r="AO6" s="10">
        <v>2</v>
      </c>
      <c r="AP6" s="10">
        <v>1</v>
      </c>
      <c r="AQ6" s="10">
        <v>3</v>
      </c>
      <c r="AR6" s="7">
        <v>4</v>
      </c>
      <c r="AS6" s="7">
        <v>3</v>
      </c>
      <c r="AT6" s="7">
        <v>3</v>
      </c>
      <c r="AU6" s="7">
        <v>3</v>
      </c>
      <c r="AV6" s="11">
        <f t="shared" si="0"/>
        <v>42</v>
      </c>
      <c r="AW6" s="11">
        <f t="shared" si="1"/>
        <v>37</v>
      </c>
      <c r="AX6" s="11">
        <f t="shared" si="2"/>
        <v>33</v>
      </c>
      <c r="AY6" s="11">
        <f t="shared" si="3"/>
        <v>37</v>
      </c>
      <c r="AZ6" s="12">
        <f t="shared" ref="AZ6:AZ12" si="6">SUM(AV6+AW6+AX6+AY6)</f>
        <v>149</v>
      </c>
    </row>
    <row r="7" spans="1:52" ht="170.25" customHeight="1" x14ac:dyDescent="0.25">
      <c r="A7" s="13">
        <v>5</v>
      </c>
      <c r="B7" s="20" t="s">
        <v>17</v>
      </c>
      <c r="C7" s="21" t="s">
        <v>18</v>
      </c>
      <c r="D7" s="7">
        <v>2</v>
      </c>
      <c r="E7" s="7">
        <v>2</v>
      </c>
      <c r="F7" s="7">
        <v>1</v>
      </c>
      <c r="G7" s="7">
        <v>2</v>
      </c>
      <c r="H7" s="10">
        <v>2</v>
      </c>
      <c r="I7" s="10">
        <v>2</v>
      </c>
      <c r="J7" s="10">
        <v>2</v>
      </c>
      <c r="K7" s="10">
        <v>2</v>
      </c>
      <c r="L7" s="7">
        <v>1</v>
      </c>
      <c r="M7" s="7">
        <v>2</v>
      </c>
      <c r="N7" s="7">
        <v>1</v>
      </c>
      <c r="O7" s="7">
        <v>1</v>
      </c>
      <c r="P7" s="10">
        <v>5</v>
      </c>
      <c r="Q7" s="10">
        <v>3</v>
      </c>
      <c r="R7" s="10">
        <v>2</v>
      </c>
      <c r="S7" s="10">
        <v>2</v>
      </c>
      <c r="T7" s="7">
        <v>2</v>
      </c>
      <c r="U7" s="7">
        <v>2</v>
      </c>
      <c r="V7" s="7">
        <v>2</v>
      </c>
      <c r="W7" s="7">
        <v>2</v>
      </c>
      <c r="X7" s="10">
        <v>1</v>
      </c>
      <c r="Y7" s="10">
        <v>1</v>
      </c>
      <c r="Z7" s="10">
        <v>1</v>
      </c>
      <c r="AA7" s="10">
        <v>1</v>
      </c>
      <c r="AB7" s="7">
        <v>2</v>
      </c>
      <c r="AC7" s="7">
        <v>2</v>
      </c>
      <c r="AD7" s="7">
        <v>2</v>
      </c>
      <c r="AE7" s="7">
        <v>2</v>
      </c>
      <c r="AF7" s="10">
        <v>3</v>
      </c>
      <c r="AG7" s="10">
        <v>3</v>
      </c>
      <c r="AH7" s="10">
        <v>3</v>
      </c>
      <c r="AI7" s="10">
        <v>3</v>
      </c>
      <c r="AJ7" s="7">
        <v>5</v>
      </c>
      <c r="AK7" s="7">
        <v>3</v>
      </c>
      <c r="AL7" s="7">
        <v>3</v>
      </c>
      <c r="AM7" s="7">
        <v>5</v>
      </c>
      <c r="AN7" s="10">
        <v>2</v>
      </c>
      <c r="AO7" s="10">
        <v>2</v>
      </c>
      <c r="AP7" s="10">
        <v>1</v>
      </c>
      <c r="AQ7" s="10">
        <v>2</v>
      </c>
      <c r="AR7" s="7">
        <v>2</v>
      </c>
      <c r="AS7" s="7">
        <v>2</v>
      </c>
      <c r="AT7" s="7">
        <v>1</v>
      </c>
      <c r="AU7" s="7">
        <v>2</v>
      </c>
      <c r="AV7" s="11">
        <f t="shared" si="0"/>
        <v>27</v>
      </c>
      <c r="AW7" s="11">
        <f t="shared" si="1"/>
        <v>24</v>
      </c>
      <c r="AX7" s="11">
        <f t="shared" si="2"/>
        <v>19</v>
      </c>
      <c r="AY7" s="11">
        <f t="shared" si="3"/>
        <v>24</v>
      </c>
      <c r="AZ7" s="12">
        <f t="shared" si="6"/>
        <v>94</v>
      </c>
    </row>
    <row r="8" spans="1:52" ht="165" customHeight="1" x14ac:dyDescent="0.25">
      <c r="A8" s="13">
        <v>6</v>
      </c>
      <c r="B8" s="20" t="s">
        <v>19</v>
      </c>
      <c r="C8" s="19" t="s">
        <v>20</v>
      </c>
      <c r="D8" s="7">
        <v>5</v>
      </c>
      <c r="E8" s="7">
        <v>4</v>
      </c>
      <c r="F8" s="7">
        <v>5</v>
      </c>
      <c r="G8" s="7">
        <v>5</v>
      </c>
      <c r="H8" s="10">
        <v>5</v>
      </c>
      <c r="I8" s="10">
        <v>5</v>
      </c>
      <c r="J8" s="10">
        <v>5</v>
      </c>
      <c r="K8" s="10">
        <v>5</v>
      </c>
      <c r="L8" s="7">
        <v>5</v>
      </c>
      <c r="M8" s="7">
        <v>4</v>
      </c>
      <c r="N8" s="7">
        <v>5</v>
      </c>
      <c r="O8" s="7">
        <v>5</v>
      </c>
      <c r="P8" s="10">
        <v>5</v>
      </c>
      <c r="Q8" s="10">
        <v>5</v>
      </c>
      <c r="R8" s="10">
        <v>5</v>
      </c>
      <c r="S8" s="10">
        <v>5</v>
      </c>
      <c r="T8" s="7">
        <v>5</v>
      </c>
      <c r="U8" s="7">
        <v>5</v>
      </c>
      <c r="V8" s="7">
        <v>5</v>
      </c>
      <c r="W8" s="7">
        <v>5</v>
      </c>
      <c r="X8" s="10">
        <v>5</v>
      </c>
      <c r="Y8" s="10">
        <v>5</v>
      </c>
      <c r="Z8" s="10">
        <v>5</v>
      </c>
      <c r="AA8" s="10">
        <v>5</v>
      </c>
      <c r="AB8" s="7">
        <v>4</v>
      </c>
      <c r="AC8" s="7">
        <v>2</v>
      </c>
      <c r="AD8" s="7">
        <v>1</v>
      </c>
      <c r="AE8" s="7">
        <v>2</v>
      </c>
      <c r="AF8" s="10">
        <v>5</v>
      </c>
      <c r="AG8" s="10">
        <v>5</v>
      </c>
      <c r="AH8" s="10">
        <v>4</v>
      </c>
      <c r="AI8" s="10">
        <v>5</v>
      </c>
      <c r="AJ8" s="7">
        <v>5</v>
      </c>
      <c r="AK8" s="7">
        <v>5</v>
      </c>
      <c r="AL8" s="7">
        <v>5</v>
      </c>
      <c r="AM8" s="7">
        <v>5</v>
      </c>
      <c r="AN8" s="10">
        <v>5</v>
      </c>
      <c r="AO8" s="10">
        <v>5</v>
      </c>
      <c r="AP8" s="10">
        <v>5</v>
      </c>
      <c r="AQ8" s="10">
        <v>5</v>
      </c>
      <c r="AR8" s="7">
        <v>5</v>
      </c>
      <c r="AS8" s="7">
        <v>4</v>
      </c>
      <c r="AT8" s="7">
        <v>5</v>
      </c>
      <c r="AU8" s="7">
        <v>5</v>
      </c>
      <c r="AV8" s="11">
        <f t="shared" si="0"/>
        <v>54</v>
      </c>
      <c r="AW8" s="11">
        <f t="shared" si="1"/>
        <v>49</v>
      </c>
      <c r="AX8" s="11">
        <f t="shared" si="2"/>
        <v>50</v>
      </c>
      <c r="AY8" s="11">
        <f t="shared" si="3"/>
        <v>52</v>
      </c>
      <c r="AZ8" s="12">
        <f t="shared" si="6"/>
        <v>205</v>
      </c>
    </row>
    <row r="9" spans="1:52" ht="128.25" customHeight="1" x14ac:dyDescent="0.25">
      <c r="A9" s="13">
        <v>7</v>
      </c>
      <c r="B9" s="20" t="s">
        <v>21</v>
      </c>
      <c r="C9" s="19" t="s">
        <v>22</v>
      </c>
      <c r="D9" s="7">
        <v>4</v>
      </c>
      <c r="E9" s="7">
        <v>4</v>
      </c>
      <c r="F9" s="7">
        <v>3</v>
      </c>
      <c r="G9" s="7">
        <v>4</v>
      </c>
      <c r="H9" s="10">
        <v>3</v>
      </c>
      <c r="I9" s="10">
        <v>3</v>
      </c>
      <c r="J9" s="10">
        <v>3</v>
      </c>
      <c r="K9" s="10">
        <v>3</v>
      </c>
      <c r="L9" s="7">
        <v>4</v>
      </c>
      <c r="M9" s="7">
        <v>4</v>
      </c>
      <c r="N9" s="7">
        <v>3</v>
      </c>
      <c r="O9" s="7">
        <v>4</v>
      </c>
      <c r="P9" s="10">
        <v>5</v>
      </c>
      <c r="Q9" s="10">
        <v>4</v>
      </c>
      <c r="R9" s="10">
        <v>5</v>
      </c>
      <c r="S9" s="10">
        <v>5</v>
      </c>
      <c r="T9" s="7">
        <v>3</v>
      </c>
      <c r="U9" s="7">
        <v>3</v>
      </c>
      <c r="V9" s="7">
        <v>3</v>
      </c>
      <c r="W9" s="7">
        <v>4</v>
      </c>
      <c r="X9" s="10">
        <v>2</v>
      </c>
      <c r="Y9" s="10">
        <v>2</v>
      </c>
      <c r="Z9" s="10">
        <v>2</v>
      </c>
      <c r="AA9" s="10">
        <v>2</v>
      </c>
      <c r="AB9" s="7">
        <v>4</v>
      </c>
      <c r="AC9" s="7">
        <v>4</v>
      </c>
      <c r="AD9" s="7">
        <v>3</v>
      </c>
      <c r="AE9" s="7">
        <v>4</v>
      </c>
      <c r="AF9" s="10">
        <v>5</v>
      </c>
      <c r="AG9" s="10">
        <v>5</v>
      </c>
      <c r="AH9" s="10">
        <v>5</v>
      </c>
      <c r="AI9" s="10">
        <v>5</v>
      </c>
      <c r="AJ9" s="7">
        <v>5</v>
      </c>
      <c r="AK9" s="7">
        <v>4</v>
      </c>
      <c r="AL9" s="7">
        <v>3</v>
      </c>
      <c r="AM9" s="7">
        <v>5</v>
      </c>
      <c r="AN9" s="10">
        <v>4</v>
      </c>
      <c r="AO9" s="10">
        <v>2</v>
      </c>
      <c r="AP9" s="10">
        <v>2</v>
      </c>
      <c r="AQ9" s="10">
        <v>4</v>
      </c>
      <c r="AR9" s="7">
        <v>4</v>
      </c>
      <c r="AS9" s="7">
        <v>4</v>
      </c>
      <c r="AT9" s="7">
        <v>3</v>
      </c>
      <c r="AU9" s="7">
        <v>4</v>
      </c>
      <c r="AV9" s="11">
        <f t="shared" si="0"/>
        <v>43</v>
      </c>
      <c r="AW9" s="11">
        <f t="shared" si="1"/>
        <v>39</v>
      </c>
      <c r="AX9" s="11">
        <f t="shared" si="2"/>
        <v>35</v>
      </c>
      <c r="AY9" s="11">
        <f t="shared" si="3"/>
        <v>44</v>
      </c>
      <c r="AZ9" s="12">
        <f t="shared" si="6"/>
        <v>161</v>
      </c>
    </row>
    <row r="10" spans="1:52" ht="147" customHeight="1" x14ac:dyDescent="0.25">
      <c r="A10" s="13">
        <v>8</v>
      </c>
      <c r="B10" s="20" t="s">
        <v>21</v>
      </c>
      <c r="C10" s="19" t="s">
        <v>27</v>
      </c>
      <c r="D10" s="7">
        <v>3</v>
      </c>
      <c r="E10" s="7">
        <v>3</v>
      </c>
      <c r="F10" s="7">
        <v>3</v>
      </c>
      <c r="G10" s="7">
        <v>3</v>
      </c>
      <c r="H10" s="10">
        <v>3</v>
      </c>
      <c r="I10" s="10">
        <v>3</v>
      </c>
      <c r="J10" s="10">
        <v>3</v>
      </c>
      <c r="K10" s="10">
        <v>3</v>
      </c>
      <c r="L10" s="7">
        <v>5</v>
      </c>
      <c r="M10" s="7">
        <v>4</v>
      </c>
      <c r="N10" s="7">
        <v>3</v>
      </c>
      <c r="O10" s="7">
        <v>2</v>
      </c>
      <c r="P10" s="10">
        <v>5</v>
      </c>
      <c r="Q10" s="10">
        <v>2</v>
      </c>
      <c r="R10" s="10">
        <v>5</v>
      </c>
      <c r="S10" s="10">
        <v>5</v>
      </c>
      <c r="T10" s="7">
        <v>3</v>
      </c>
      <c r="U10" s="7">
        <v>4</v>
      </c>
      <c r="V10" s="7">
        <v>3</v>
      </c>
      <c r="W10" s="7">
        <v>4</v>
      </c>
      <c r="X10" s="10">
        <v>1</v>
      </c>
      <c r="Y10" s="10">
        <v>1</v>
      </c>
      <c r="Z10" s="10">
        <v>1</v>
      </c>
      <c r="AA10" s="10">
        <v>1</v>
      </c>
      <c r="AB10" s="7">
        <v>4</v>
      </c>
      <c r="AC10" s="7">
        <v>4</v>
      </c>
      <c r="AD10" s="7">
        <v>3</v>
      </c>
      <c r="AE10" s="7">
        <v>4</v>
      </c>
      <c r="AF10" s="10">
        <v>5</v>
      </c>
      <c r="AG10" s="10">
        <v>5</v>
      </c>
      <c r="AH10" s="10">
        <v>5</v>
      </c>
      <c r="AI10" s="10">
        <v>5</v>
      </c>
      <c r="AJ10" s="7">
        <v>5</v>
      </c>
      <c r="AK10" s="7">
        <v>5</v>
      </c>
      <c r="AL10" s="7">
        <v>4</v>
      </c>
      <c r="AM10" s="7">
        <v>5</v>
      </c>
      <c r="AN10" s="10">
        <v>1</v>
      </c>
      <c r="AO10" s="10">
        <v>1</v>
      </c>
      <c r="AP10" s="10">
        <v>1</v>
      </c>
      <c r="AQ10" s="10">
        <v>4</v>
      </c>
      <c r="AR10" s="7">
        <v>3</v>
      </c>
      <c r="AS10" s="7">
        <v>3</v>
      </c>
      <c r="AT10" s="7">
        <v>3</v>
      </c>
      <c r="AU10" s="7">
        <v>3</v>
      </c>
      <c r="AV10" s="11">
        <f t="shared" si="0"/>
        <v>38</v>
      </c>
      <c r="AW10" s="11">
        <f t="shared" si="1"/>
        <v>35</v>
      </c>
      <c r="AX10" s="11">
        <f t="shared" si="2"/>
        <v>34</v>
      </c>
      <c r="AY10" s="11">
        <f t="shared" si="3"/>
        <v>39</v>
      </c>
      <c r="AZ10" s="12">
        <f t="shared" si="6"/>
        <v>146</v>
      </c>
    </row>
    <row r="11" spans="1:52" ht="147" customHeight="1" x14ac:dyDescent="0.25">
      <c r="A11" s="13">
        <v>9</v>
      </c>
      <c r="B11" s="20" t="s">
        <v>21</v>
      </c>
      <c r="C11" s="19" t="s">
        <v>23</v>
      </c>
      <c r="D11" s="7">
        <v>3</v>
      </c>
      <c r="E11" s="7">
        <v>3</v>
      </c>
      <c r="F11" s="7">
        <v>3</v>
      </c>
      <c r="G11" s="7">
        <v>3</v>
      </c>
      <c r="H11" s="10">
        <v>3</v>
      </c>
      <c r="I11" s="10">
        <v>3</v>
      </c>
      <c r="J11" s="10">
        <v>3</v>
      </c>
      <c r="K11" s="10">
        <v>3</v>
      </c>
      <c r="L11" s="7">
        <v>4</v>
      </c>
      <c r="M11" s="7">
        <v>4</v>
      </c>
      <c r="N11" s="7">
        <v>2</v>
      </c>
      <c r="O11" s="7">
        <v>2</v>
      </c>
      <c r="P11" s="10">
        <v>3</v>
      </c>
      <c r="Q11" s="10">
        <v>4</v>
      </c>
      <c r="R11" s="10">
        <v>5</v>
      </c>
      <c r="S11" s="10">
        <v>5</v>
      </c>
      <c r="T11" s="7">
        <v>3</v>
      </c>
      <c r="U11" s="7">
        <v>4</v>
      </c>
      <c r="V11" s="7">
        <v>3</v>
      </c>
      <c r="W11" s="7">
        <v>4</v>
      </c>
      <c r="X11" s="10">
        <v>2</v>
      </c>
      <c r="Y11" s="10">
        <v>2</v>
      </c>
      <c r="Z11" s="10">
        <v>2</v>
      </c>
      <c r="AA11" s="10">
        <v>2</v>
      </c>
      <c r="AB11" s="7">
        <v>3</v>
      </c>
      <c r="AC11" s="7">
        <v>3</v>
      </c>
      <c r="AD11" s="7">
        <v>3</v>
      </c>
      <c r="AE11" s="7">
        <v>4</v>
      </c>
      <c r="AF11" s="10">
        <v>5</v>
      </c>
      <c r="AG11" s="10">
        <v>5</v>
      </c>
      <c r="AH11" s="10">
        <v>4</v>
      </c>
      <c r="AI11" s="10">
        <v>5</v>
      </c>
      <c r="AJ11" s="7">
        <v>4</v>
      </c>
      <c r="AK11" s="7">
        <v>3</v>
      </c>
      <c r="AL11" s="7">
        <v>1</v>
      </c>
      <c r="AM11" s="7">
        <v>5</v>
      </c>
      <c r="AN11" s="10">
        <v>2</v>
      </c>
      <c r="AO11" s="10">
        <v>2</v>
      </c>
      <c r="AP11" s="10">
        <v>1</v>
      </c>
      <c r="AQ11" s="10">
        <v>4</v>
      </c>
      <c r="AR11" s="7">
        <v>3</v>
      </c>
      <c r="AS11" s="7">
        <v>3</v>
      </c>
      <c r="AT11" s="7">
        <v>3</v>
      </c>
      <c r="AU11" s="7">
        <v>3</v>
      </c>
      <c r="AV11" s="11">
        <f t="shared" si="0"/>
        <v>35</v>
      </c>
      <c r="AW11" s="11">
        <f t="shared" si="1"/>
        <v>36</v>
      </c>
      <c r="AX11" s="11">
        <f t="shared" si="2"/>
        <v>30</v>
      </c>
      <c r="AY11" s="11">
        <f t="shared" si="3"/>
        <v>40</v>
      </c>
      <c r="AZ11" s="12">
        <f t="shared" ref="AZ11" si="7">SUM(AV11+AW11+AX11+AY11)</f>
        <v>141</v>
      </c>
    </row>
    <row r="12" spans="1:52" ht="186" customHeight="1" x14ac:dyDescent="0.25">
      <c r="A12" s="14">
        <v>10</v>
      </c>
      <c r="B12" s="4" t="s">
        <v>24</v>
      </c>
      <c r="C12" s="20" t="s">
        <v>25</v>
      </c>
      <c r="D12" s="7">
        <v>4</v>
      </c>
      <c r="E12" s="7">
        <v>4</v>
      </c>
      <c r="F12" s="7">
        <v>4</v>
      </c>
      <c r="G12" s="7">
        <v>4</v>
      </c>
      <c r="H12" s="10">
        <v>4</v>
      </c>
      <c r="I12" s="10">
        <v>4</v>
      </c>
      <c r="J12" s="10">
        <v>4</v>
      </c>
      <c r="K12" s="10">
        <v>4</v>
      </c>
      <c r="L12" s="7">
        <v>5</v>
      </c>
      <c r="M12" s="7">
        <v>4</v>
      </c>
      <c r="N12" s="7">
        <v>4</v>
      </c>
      <c r="O12" s="7">
        <v>5</v>
      </c>
      <c r="P12" s="10">
        <v>5</v>
      </c>
      <c r="Q12" s="10">
        <v>5</v>
      </c>
      <c r="R12" s="10">
        <v>2</v>
      </c>
      <c r="S12" s="10">
        <v>5</v>
      </c>
      <c r="T12" s="7">
        <v>5</v>
      </c>
      <c r="U12" s="7">
        <v>4</v>
      </c>
      <c r="V12" s="7">
        <v>3</v>
      </c>
      <c r="W12" s="7">
        <v>5</v>
      </c>
      <c r="X12" s="10">
        <v>2</v>
      </c>
      <c r="Y12" s="10">
        <v>2</v>
      </c>
      <c r="Z12" s="10">
        <v>2</v>
      </c>
      <c r="AA12" s="10">
        <v>2</v>
      </c>
      <c r="AB12" s="7">
        <v>4</v>
      </c>
      <c r="AC12" s="7">
        <v>4</v>
      </c>
      <c r="AD12" s="7">
        <v>3</v>
      </c>
      <c r="AE12" s="7">
        <v>4</v>
      </c>
      <c r="AF12" s="10">
        <v>3</v>
      </c>
      <c r="AG12" s="10">
        <v>3</v>
      </c>
      <c r="AH12" s="10">
        <v>3</v>
      </c>
      <c r="AI12" s="10">
        <v>3</v>
      </c>
      <c r="AJ12" s="7">
        <v>4</v>
      </c>
      <c r="AK12" s="7">
        <v>4</v>
      </c>
      <c r="AL12" s="7">
        <v>2</v>
      </c>
      <c r="AM12" s="7">
        <v>5</v>
      </c>
      <c r="AN12" s="10">
        <v>4</v>
      </c>
      <c r="AO12" s="10">
        <v>4</v>
      </c>
      <c r="AP12" s="10">
        <v>1</v>
      </c>
      <c r="AQ12" s="10">
        <v>5</v>
      </c>
      <c r="AR12" s="7">
        <v>4</v>
      </c>
      <c r="AS12" s="7">
        <v>4</v>
      </c>
      <c r="AT12" s="7">
        <v>4</v>
      </c>
      <c r="AU12" s="7">
        <v>4</v>
      </c>
      <c r="AV12" s="11">
        <f t="shared" si="0"/>
        <v>44</v>
      </c>
      <c r="AW12" s="11">
        <f t="shared" si="1"/>
        <v>42</v>
      </c>
      <c r="AX12" s="11">
        <f t="shared" si="2"/>
        <v>32</v>
      </c>
      <c r="AY12" s="11">
        <f t="shared" si="3"/>
        <v>46</v>
      </c>
      <c r="AZ12" s="12">
        <f t="shared" si="6"/>
        <v>164</v>
      </c>
    </row>
    <row r="13" spans="1:52" s="4" customFormat="1" ht="75.75" customHeight="1" x14ac:dyDescent="0.2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</row>
  </sheetData>
  <mergeCells count="13">
    <mergeCell ref="AV1:AZ1"/>
    <mergeCell ref="T1:W1"/>
    <mergeCell ref="X1:AA1"/>
    <mergeCell ref="AB1:AE1"/>
    <mergeCell ref="AF1:AI1"/>
    <mergeCell ref="AJ1:AM1"/>
    <mergeCell ref="AN1:AQ1"/>
    <mergeCell ref="AR1:AU1"/>
    <mergeCell ref="D1:G1"/>
    <mergeCell ref="A1:C1"/>
    <mergeCell ref="H1:K1"/>
    <mergeCell ref="L1:O1"/>
    <mergeCell ref="P1:S1"/>
  </mergeCells>
  <pageMargins left="0.27559055118110237" right="0.23622047244094491" top="0.31496062992125984" bottom="0.35433070866141736" header="0.31496062992125984" footer="0.23622047244094491"/>
  <pageSetup paperSize="9" scale="55" fitToHeight="0" orientation="landscape" verticalDpi="0" r:id="rId1"/>
  <headerFooter>
    <oddFooter>&amp;C&amp;N -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ІІІетап2023</vt:lpstr>
      <vt:lpstr>ІІІетап2023!Область_друку</vt:lpstr>
    </vt:vector>
  </TitlesOfParts>
  <Company>Dom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FSZI</dc:creator>
  <cp:lastModifiedBy>Бевз Роман Леонідович</cp:lastModifiedBy>
  <cp:lastPrinted>2024-09-27T11:20:51Z</cp:lastPrinted>
  <dcterms:created xsi:type="dcterms:W3CDTF">2020-07-01T19:13:43Z</dcterms:created>
  <dcterms:modified xsi:type="dcterms:W3CDTF">2024-09-27T12:29:23Z</dcterms:modified>
</cp:coreProperties>
</file>