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<sst xmlns="http://schemas.openxmlformats.org/spreadsheetml/2006/main" count="47" uniqueCount="47">
  <si>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</si>
  <si>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</si>
  <si>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</si>
  <si>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</si>
  <si>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</si>
  <si>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</si>
  <si>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</si>
  <si>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</si>
  <si>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</si>
  <si>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</si>
  <si>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</si>
  <si>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</si>
  <si>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</si>
  <si>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</si>
  <si>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</si>
  <si>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</si>
  <si>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</si>
  <si>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</si>
  <si>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</si>
  <si>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</si>
  <si>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</si>
  <si>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</si>
  <si>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</si>
  <si>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</si>
  <si>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</si>
  <si>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</si>
  <si>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</si>
  <si>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</si>
  <si>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</si>
  <si>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</si>
  <si>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</si>
  <si>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</si>
  <si>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</si>
  <si>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</si>
  <si>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</si>
  <si>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</si>
  <si>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</si>
  <si>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</si>
  <si>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</si>
  <si>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</si>
  <si>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</si>
  <si>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</si>
  <si>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</si>
  <si>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</si>
  <si>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</si>
  <si>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</si>
  <si>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грудні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</si>
</sst>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1" xfId="2" applyFont="1" applyBorder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2" borderId="2" xfId="2" applyNumberFormat="1" applyFont="1" applyFill="1" applyBorder="1" applyAlignment="1">
      <alignment horizontal="center"/>
    </xf>
    <xf numFmtId="4" fontId="4" fillId="2" borderId="3" xfId="2" applyNumberFormat="1" applyFont="1" applyFill="1" applyBorder="1" applyAlignment="1">
      <alignment horizontal="center"/>
    </xf>
    <xf numFmtId="4" fontId="4" fillId="2" borderId="4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0" fillId="0" borderId="1" xfId="3" applyNumberFormat="1" applyFont="1" applyBorder="1" applyAlignment="1">
      <alignment horizontal="right"/>
    </xf>
    <xf numFmtId="4" fontId="10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4" fontId="10" fillId="0" borderId="1" xfId="3" applyNumberFormat="1" applyFont="1" applyFill="1" applyBorder="1" applyAlignment="1">
      <alignment horizontal="right"/>
    </xf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0" fontId="11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K3" sqref="K3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9" width="21.5703125" customWidth="1"/>
    <col min="10" max="10" width="18.85546875" customWidth="1"/>
    <col min="11" max="14" width="18.7109375" customWidth="1"/>
    <col min="15" max="15" width="18.85546875" customWidth="1"/>
    <col min="16" max="16" width="18.28515625" customWidth="1"/>
    <col min="17" max="17" width="16.5703125" customWidth="1"/>
  </cols>
  <sheetData>
    <row r="1" spans="1:17" ht="79.5" customHeight="1" x14ac:dyDescent="0.2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5">
      <c r="A2" s="1" t="s">
        <v>0</v>
      </c>
      <c r="B2" s="2"/>
      <c r="C2" s="2"/>
      <c r="D2" s="3" t="s">
        <v>1</v>
      </c>
      <c r="E2" s="3"/>
      <c r="F2" s="3"/>
      <c r="G2" s="3"/>
      <c r="H2" s="3"/>
      <c r="I2" s="4"/>
      <c r="J2" s="5" t="s">
        <v>2</v>
      </c>
      <c r="K2" s="6"/>
      <c r="L2" s="6"/>
      <c r="M2" s="6"/>
      <c r="N2" s="6"/>
      <c r="O2" s="7"/>
      <c r="P2" s="8" t="s">
        <v>3</v>
      </c>
      <c r="Q2" s="8"/>
    </row>
    <row r="3" spans="1:17" ht="117.75" x14ac:dyDescent="0.25">
      <c r="A3" s="9"/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4" t="s">
        <v>17</v>
      </c>
      <c r="P3" s="13" t="s">
        <v>18</v>
      </c>
      <c r="Q3" s="11" t="s">
        <v>19</v>
      </c>
    </row>
    <row r="4" spans="1:17" x14ac:dyDescent="0.25">
      <c r="A4" s="1">
        <v>1</v>
      </c>
      <c r="B4" s="15" t="s">
        <v>20</v>
      </c>
      <c r="C4" s="16">
        <f t="shared" ref="C4:C28" si="0">SUM(D4:Q4)</f>
        <v>20716352</v>
      </c>
      <c r="D4" s="17">
        <v>5143549</v>
      </c>
      <c r="E4" s="17">
        <v>1359234</v>
      </c>
      <c r="F4" s="18">
        <v>2492589</v>
      </c>
      <c r="G4" s="17">
        <v>334243</v>
      </c>
      <c r="H4" s="19">
        <v>10386299</v>
      </c>
      <c r="I4" s="19"/>
      <c r="J4" s="19">
        <v>68989</v>
      </c>
      <c r="K4" s="19">
        <v>4123</v>
      </c>
      <c r="L4" s="19"/>
      <c r="M4" s="19"/>
      <c r="N4" s="19"/>
      <c r="O4" s="18"/>
      <c r="P4" s="19"/>
      <c r="Q4" s="20">
        <v>927326</v>
      </c>
    </row>
    <row r="5" spans="1:17" x14ac:dyDescent="0.25">
      <c r="A5" s="1">
        <v>2</v>
      </c>
      <c r="B5" s="15" t="s">
        <v>21</v>
      </c>
      <c r="C5" s="16">
        <f t="shared" si="0"/>
        <v>8377787</v>
      </c>
      <c r="D5" s="17">
        <v>1306037</v>
      </c>
      <c r="E5" s="17">
        <v>358678</v>
      </c>
      <c r="F5" s="18">
        <v>894718</v>
      </c>
      <c r="G5" s="17">
        <v>161455</v>
      </c>
      <c r="H5" s="19">
        <v>5358417</v>
      </c>
      <c r="I5" s="19"/>
      <c r="J5" s="19">
        <v>97866</v>
      </c>
      <c r="K5" s="19">
        <v>2624</v>
      </c>
      <c r="L5" s="18"/>
      <c r="M5" s="19"/>
      <c r="N5" s="19"/>
      <c r="O5" s="18"/>
      <c r="P5" s="19"/>
      <c r="Q5" s="20">
        <v>197992</v>
      </c>
    </row>
    <row r="6" spans="1:17" x14ac:dyDescent="0.25">
      <c r="A6" s="1">
        <v>3</v>
      </c>
      <c r="B6" s="15" t="s">
        <v>22</v>
      </c>
      <c r="C6" s="16">
        <f t="shared" si="0"/>
        <v>34413675</v>
      </c>
      <c r="D6" s="21">
        <v>4897499</v>
      </c>
      <c r="E6" s="17">
        <v>2367996</v>
      </c>
      <c r="F6" s="18">
        <v>1582170</v>
      </c>
      <c r="G6" s="17">
        <v>1177285</v>
      </c>
      <c r="H6" s="19">
        <v>21656595</v>
      </c>
      <c r="I6" s="19"/>
      <c r="J6" s="19">
        <v>86938</v>
      </c>
      <c r="K6" s="19">
        <v>10120</v>
      </c>
      <c r="L6" s="19"/>
      <c r="M6" s="19">
        <v>2650</v>
      </c>
      <c r="N6" s="19"/>
      <c r="O6" s="18"/>
      <c r="P6" s="19"/>
      <c r="Q6" s="20">
        <v>2632422</v>
      </c>
    </row>
    <row r="7" spans="1:17" x14ac:dyDescent="0.25">
      <c r="A7" s="1">
        <v>4</v>
      </c>
      <c r="B7" s="15" t="s">
        <v>23</v>
      </c>
      <c r="C7" s="16">
        <f t="shared" si="0"/>
        <v>3717159</v>
      </c>
      <c r="D7" s="17">
        <v>499964</v>
      </c>
      <c r="E7" s="17">
        <v>289764</v>
      </c>
      <c r="F7" s="18">
        <v>156670</v>
      </c>
      <c r="G7" s="17">
        <v>52187</v>
      </c>
      <c r="H7" s="19">
        <v>2584732</v>
      </c>
      <c r="I7" s="18"/>
      <c r="J7" s="18"/>
      <c r="K7" s="18">
        <v>655</v>
      </c>
      <c r="L7" s="18"/>
      <c r="M7" s="18"/>
      <c r="N7" s="18"/>
      <c r="O7" s="18"/>
      <c r="P7" s="18"/>
      <c r="Q7" s="20">
        <v>133187</v>
      </c>
    </row>
    <row r="8" spans="1:17" x14ac:dyDescent="0.25">
      <c r="A8" s="1">
        <v>5</v>
      </c>
      <c r="B8" s="15" t="s">
        <v>24</v>
      </c>
      <c r="C8" s="16">
        <f t="shared" si="0"/>
        <v>24882113</v>
      </c>
      <c r="D8" s="17">
        <v>9427336</v>
      </c>
      <c r="E8" s="17">
        <v>489040</v>
      </c>
      <c r="F8" s="18">
        <v>2046087</v>
      </c>
      <c r="G8" s="17">
        <v>581639</v>
      </c>
      <c r="H8" s="19">
        <v>10833191</v>
      </c>
      <c r="I8" s="18"/>
      <c r="J8" s="18">
        <v>99584</v>
      </c>
      <c r="K8" s="18">
        <v>3480</v>
      </c>
      <c r="L8" s="18">
        <v>18586</v>
      </c>
      <c r="M8" s="18">
        <v>9282</v>
      </c>
      <c r="N8" s="18"/>
      <c r="O8" s="18"/>
      <c r="P8" s="18"/>
      <c r="Q8" s="20">
        <v>1373888</v>
      </c>
    </row>
    <row r="9" spans="1:17" x14ac:dyDescent="0.25">
      <c r="A9" s="1">
        <v>6</v>
      </c>
      <c r="B9" s="15" t="s">
        <v>25</v>
      </c>
      <c r="C9" s="16">
        <f t="shared" si="0"/>
        <v>11590464</v>
      </c>
      <c r="D9" s="17">
        <v>1529150</v>
      </c>
      <c r="E9" s="17">
        <v>224974</v>
      </c>
      <c r="F9" s="18">
        <v>585306</v>
      </c>
      <c r="G9" s="17">
        <v>199834</v>
      </c>
      <c r="H9" s="19">
        <v>8939172</v>
      </c>
      <c r="I9" s="19"/>
      <c r="J9" s="19">
        <v>28290</v>
      </c>
      <c r="K9" s="19">
        <v>426</v>
      </c>
      <c r="L9" s="19"/>
      <c r="M9" s="19"/>
      <c r="N9" s="19"/>
      <c r="O9" s="18"/>
      <c r="P9" s="19"/>
      <c r="Q9" s="20">
        <v>83312</v>
      </c>
    </row>
    <row r="10" spans="1:17" x14ac:dyDescent="0.25">
      <c r="A10" s="1">
        <v>7</v>
      </c>
      <c r="B10" s="15" t="s">
        <v>26</v>
      </c>
      <c r="C10" s="16">
        <f t="shared" si="0"/>
        <v>13012989</v>
      </c>
      <c r="D10" s="17">
        <v>1207092</v>
      </c>
      <c r="E10" s="17">
        <v>544258</v>
      </c>
      <c r="F10" s="18">
        <v>519324</v>
      </c>
      <c r="G10" s="17">
        <v>133199</v>
      </c>
      <c r="H10" s="18">
        <v>10365050</v>
      </c>
      <c r="I10" s="19"/>
      <c r="J10" s="19">
        <v>19283</v>
      </c>
      <c r="K10" s="19">
        <v>7841</v>
      </c>
      <c r="L10" s="19"/>
      <c r="M10" s="19"/>
      <c r="N10" s="19"/>
      <c r="O10" s="18"/>
      <c r="P10" s="19"/>
      <c r="Q10" s="20">
        <v>216942</v>
      </c>
    </row>
    <row r="11" spans="1:17" x14ac:dyDescent="0.25">
      <c r="A11" s="1">
        <v>8</v>
      </c>
      <c r="B11" s="15" t="s">
        <v>27</v>
      </c>
      <c r="C11" s="16">
        <f t="shared" si="0"/>
        <v>24044004</v>
      </c>
      <c r="D11" s="17">
        <v>2656070</v>
      </c>
      <c r="E11" s="17">
        <v>435586</v>
      </c>
      <c r="F11" s="18">
        <v>1253824</v>
      </c>
      <c r="G11" s="17">
        <v>248775</v>
      </c>
      <c r="H11" s="19">
        <v>18294584</v>
      </c>
      <c r="I11" s="19"/>
      <c r="J11" s="19">
        <v>121463</v>
      </c>
      <c r="K11" s="19">
        <v>1254</v>
      </c>
      <c r="L11" s="19"/>
      <c r="M11" s="19"/>
      <c r="N11" s="19"/>
      <c r="O11" s="18"/>
      <c r="P11" s="19"/>
      <c r="Q11" s="20">
        <v>1032448</v>
      </c>
    </row>
    <row r="12" spans="1:17" x14ac:dyDescent="0.25">
      <c r="A12" s="1">
        <v>9</v>
      </c>
      <c r="B12" s="15" t="s">
        <v>28</v>
      </c>
      <c r="C12" s="16">
        <f t="shared" si="0"/>
        <v>16391202</v>
      </c>
      <c r="D12" s="17">
        <v>2222545</v>
      </c>
      <c r="E12" s="17">
        <v>210357</v>
      </c>
      <c r="F12" s="18">
        <v>831705</v>
      </c>
      <c r="G12" s="17">
        <v>468683</v>
      </c>
      <c r="H12" s="19">
        <v>12387699</v>
      </c>
      <c r="I12" s="19"/>
      <c r="J12" s="19">
        <v>15300</v>
      </c>
      <c r="K12" s="19"/>
      <c r="L12" s="19">
        <v>19499</v>
      </c>
      <c r="M12" s="19">
        <v>4310</v>
      </c>
      <c r="N12" s="19"/>
      <c r="O12" s="18"/>
      <c r="P12" s="19"/>
      <c r="Q12" s="20">
        <v>231104</v>
      </c>
    </row>
    <row r="13" spans="1:17" x14ac:dyDescent="0.25">
      <c r="A13" s="1">
        <v>10</v>
      </c>
      <c r="B13" s="15" t="s">
        <v>29</v>
      </c>
      <c r="C13" s="16">
        <f t="shared" si="0"/>
        <v>9130638</v>
      </c>
      <c r="D13" s="17">
        <v>1030870</v>
      </c>
      <c r="E13" s="17">
        <v>460852</v>
      </c>
      <c r="F13" s="18">
        <v>412809</v>
      </c>
      <c r="G13" s="17">
        <v>242190</v>
      </c>
      <c r="H13" s="19">
        <v>6938881</v>
      </c>
      <c r="I13" s="19"/>
      <c r="J13" s="19">
        <v>37571</v>
      </c>
      <c r="K13" s="19">
        <v>1934</v>
      </c>
      <c r="L13" s="19"/>
      <c r="M13" s="19"/>
      <c r="N13" s="19"/>
      <c r="O13" s="18"/>
      <c r="P13" s="19"/>
      <c r="Q13" s="20">
        <v>5531</v>
      </c>
    </row>
    <row r="14" spans="1:17" x14ac:dyDescent="0.25">
      <c r="A14" s="1">
        <v>11</v>
      </c>
      <c r="B14" s="15" t="s">
        <v>30</v>
      </c>
      <c r="C14" s="16">
        <f t="shared" si="0"/>
        <v>0</v>
      </c>
      <c r="D14" s="17">
        <v>0</v>
      </c>
      <c r="E14" s="17">
        <v>0</v>
      </c>
      <c r="F14" s="18">
        <v>0</v>
      </c>
      <c r="G14" s="17">
        <v>0</v>
      </c>
      <c r="H14" s="19">
        <v>0</v>
      </c>
      <c r="I14" s="19"/>
      <c r="J14" s="19"/>
      <c r="K14" s="19"/>
      <c r="L14" s="19"/>
      <c r="M14" s="19"/>
      <c r="N14" s="19"/>
      <c r="O14" s="18"/>
      <c r="P14" s="19"/>
      <c r="Q14" s="20">
        <v>0</v>
      </c>
    </row>
    <row r="15" spans="1:17" x14ac:dyDescent="0.25">
      <c r="A15" s="1">
        <v>12</v>
      </c>
      <c r="B15" s="15" t="s">
        <v>31</v>
      </c>
      <c r="C15" s="16">
        <f t="shared" si="0"/>
        <v>32734402</v>
      </c>
      <c r="D15" s="17">
        <v>5667498</v>
      </c>
      <c r="E15" s="17">
        <v>1415532</v>
      </c>
      <c r="F15" s="18">
        <v>4098770</v>
      </c>
      <c r="G15" s="17">
        <v>415126</v>
      </c>
      <c r="H15" s="19">
        <v>19781728</v>
      </c>
      <c r="I15" s="19">
        <v>90628</v>
      </c>
      <c r="J15" s="19">
        <v>146330</v>
      </c>
      <c r="K15" s="19">
        <v>6286</v>
      </c>
      <c r="L15" s="19"/>
      <c r="M15" s="19"/>
      <c r="N15" s="19"/>
      <c r="O15" s="18">
        <v>60</v>
      </c>
      <c r="P15" s="19"/>
      <c r="Q15" s="20">
        <v>1112444</v>
      </c>
    </row>
    <row r="16" spans="1:17" x14ac:dyDescent="0.25">
      <c r="A16" s="1">
        <v>13</v>
      </c>
      <c r="B16" s="15" t="s">
        <v>32</v>
      </c>
      <c r="C16" s="16">
        <f t="shared" si="0"/>
        <v>16131167</v>
      </c>
      <c r="D16" s="17">
        <v>1860015</v>
      </c>
      <c r="E16" s="17">
        <v>673709</v>
      </c>
      <c r="F16" s="18">
        <v>689484</v>
      </c>
      <c r="G16" s="17">
        <v>293120</v>
      </c>
      <c r="H16" s="19">
        <v>12019743</v>
      </c>
      <c r="I16" s="19"/>
      <c r="J16" s="18">
        <v>20525</v>
      </c>
      <c r="K16" s="19">
        <v>1798</v>
      </c>
      <c r="L16" s="19"/>
      <c r="M16" s="19"/>
      <c r="N16" s="19"/>
      <c r="O16" s="18"/>
      <c r="P16" s="19"/>
      <c r="Q16" s="20">
        <v>572773</v>
      </c>
    </row>
    <row r="17" spans="1:17" x14ac:dyDescent="0.25">
      <c r="A17" s="1">
        <v>14</v>
      </c>
      <c r="B17" s="15" t="s">
        <v>33</v>
      </c>
      <c r="C17" s="16">
        <f t="shared" si="0"/>
        <v>21726293</v>
      </c>
      <c r="D17" s="17">
        <v>2481713</v>
      </c>
      <c r="E17" s="17">
        <v>913326</v>
      </c>
      <c r="F17" s="18">
        <v>1952089</v>
      </c>
      <c r="G17" s="17">
        <v>442263</v>
      </c>
      <c r="H17" s="19">
        <v>14605066</v>
      </c>
      <c r="I17" s="18"/>
      <c r="J17" s="18">
        <v>12291</v>
      </c>
      <c r="K17" s="18">
        <v>1112</v>
      </c>
      <c r="L17" s="18"/>
      <c r="M17" s="18"/>
      <c r="N17" s="18"/>
      <c r="O17" s="18"/>
      <c r="P17" s="18"/>
      <c r="Q17" s="20">
        <v>1318433</v>
      </c>
    </row>
    <row r="18" spans="1:17" x14ac:dyDescent="0.25">
      <c r="A18" s="1">
        <v>15</v>
      </c>
      <c r="B18" s="15" t="s">
        <v>34</v>
      </c>
      <c r="C18" s="16">
        <f t="shared" si="0"/>
        <v>17940169</v>
      </c>
      <c r="D18" s="17">
        <v>2544484</v>
      </c>
      <c r="E18" s="17">
        <v>996569</v>
      </c>
      <c r="F18" s="18">
        <v>1322654</v>
      </c>
      <c r="G18" s="17">
        <v>353805</v>
      </c>
      <c r="H18" s="19">
        <v>11720331</v>
      </c>
      <c r="I18" s="19"/>
      <c r="J18" s="19">
        <v>102213</v>
      </c>
      <c r="K18" s="19">
        <v>2315</v>
      </c>
      <c r="L18" s="19">
        <v>8668</v>
      </c>
      <c r="M18" s="19"/>
      <c r="N18" s="19"/>
      <c r="O18" s="18"/>
      <c r="P18" s="19"/>
      <c r="Q18" s="20">
        <v>889130</v>
      </c>
    </row>
    <row r="19" spans="1:17" x14ac:dyDescent="0.25">
      <c r="A19" s="22">
        <v>16</v>
      </c>
      <c r="B19" s="15" t="s">
        <v>35</v>
      </c>
      <c r="C19" s="16">
        <f t="shared" si="0"/>
        <v>12705073</v>
      </c>
      <c r="D19" s="17">
        <v>2573864</v>
      </c>
      <c r="E19" s="17">
        <v>656670</v>
      </c>
      <c r="F19" s="18">
        <v>1111640</v>
      </c>
      <c r="G19" s="17">
        <v>271030</v>
      </c>
      <c r="H19" s="19">
        <v>7755694</v>
      </c>
      <c r="I19" s="19"/>
      <c r="J19" s="19">
        <v>95814</v>
      </c>
      <c r="K19" s="19">
        <v>369</v>
      </c>
      <c r="L19" s="19"/>
      <c r="M19" s="19"/>
      <c r="N19" s="19"/>
      <c r="O19" s="18"/>
      <c r="P19" s="19"/>
      <c r="Q19" s="20">
        <v>239992</v>
      </c>
    </row>
    <row r="20" spans="1:17" x14ac:dyDescent="0.25">
      <c r="A20" s="1">
        <v>17</v>
      </c>
      <c r="B20" s="15" t="s">
        <v>36</v>
      </c>
      <c r="C20" s="16">
        <f t="shared" si="0"/>
        <v>12685890</v>
      </c>
      <c r="D20" s="17">
        <v>1788933</v>
      </c>
      <c r="E20" s="17">
        <v>779482</v>
      </c>
      <c r="F20" s="18">
        <v>1996326</v>
      </c>
      <c r="G20" s="17">
        <v>219053</v>
      </c>
      <c r="H20" s="19">
        <v>7447068</v>
      </c>
      <c r="I20" s="19"/>
      <c r="J20" s="19">
        <v>105953</v>
      </c>
      <c r="K20" s="19">
        <v>6822</v>
      </c>
      <c r="L20" s="19"/>
      <c r="M20" s="19"/>
      <c r="N20" s="19"/>
      <c r="O20" s="18"/>
      <c r="P20" s="19"/>
      <c r="Q20" s="20">
        <v>342253</v>
      </c>
    </row>
    <row r="21" spans="1:17" x14ac:dyDescent="0.25">
      <c r="A21" s="1">
        <v>18</v>
      </c>
      <c r="B21" s="15" t="s">
        <v>37</v>
      </c>
      <c r="C21" s="16">
        <f t="shared" si="0"/>
        <v>10867606</v>
      </c>
      <c r="D21" s="17">
        <v>1513196</v>
      </c>
      <c r="E21" s="17">
        <v>255785</v>
      </c>
      <c r="F21" s="18">
        <v>3149521</v>
      </c>
      <c r="G21" s="17">
        <v>175633</v>
      </c>
      <c r="H21" s="19">
        <v>5475385</v>
      </c>
      <c r="I21" s="19"/>
      <c r="J21" s="19">
        <v>24546</v>
      </c>
      <c r="K21" s="19">
        <v>614</v>
      </c>
      <c r="L21" s="19"/>
      <c r="M21" s="19"/>
      <c r="N21" s="19"/>
      <c r="O21" s="18"/>
      <c r="P21" s="19"/>
      <c r="Q21" s="20">
        <v>272926</v>
      </c>
    </row>
    <row r="22" spans="1:17" x14ac:dyDescent="0.25">
      <c r="A22" s="1">
        <v>19</v>
      </c>
      <c r="B22" s="15" t="s">
        <v>38</v>
      </c>
      <c r="C22" s="16">
        <f t="shared" si="0"/>
        <v>16615900</v>
      </c>
      <c r="D22" s="17">
        <v>2274598</v>
      </c>
      <c r="E22" s="17">
        <v>237129</v>
      </c>
      <c r="F22" s="18">
        <v>1619791</v>
      </c>
      <c r="G22" s="17">
        <v>746543</v>
      </c>
      <c r="H22" s="19">
        <v>11111958</v>
      </c>
      <c r="I22" s="19"/>
      <c r="J22" s="19">
        <v>86925</v>
      </c>
      <c r="K22" s="19"/>
      <c r="L22" s="19"/>
      <c r="M22" s="19"/>
      <c r="N22" s="19"/>
      <c r="O22" s="18"/>
      <c r="P22" s="19"/>
      <c r="Q22" s="20">
        <v>538956</v>
      </c>
    </row>
    <row r="23" spans="1:17" x14ac:dyDescent="0.25">
      <c r="A23" s="1">
        <v>20</v>
      </c>
      <c r="B23" s="15" t="s">
        <v>39</v>
      </c>
      <c r="C23" s="16">
        <f t="shared" si="0"/>
        <v>1862471</v>
      </c>
      <c r="D23" s="17">
        <v>130876</v>
      </c>
      <c r="E23" s="17">
        <v>48451</v>
      </c>
      <c r="F23" s="18">
        <v>76308</v>
      </c>
      <c r="G23" s="17">
        <v>30848</v>
      </c>
      <c r="H23" s="19">
        <v>1515743</v>
      </c>
      <c r="I23" s="19"/>
      <c r="J23" s="19"/>
      <c r="K23" s="19"/>
      <c r="L23" s="19"/>
      <c r="M23" s="19"/>
      <c r="N23" s="19"/>
      <c r="O23" s="18"/>
      <c r="P23" s="19"/>
      <c r="Q23" s="20">
        <v>60245</v>
      </c>
    </row>
    <row r="24" spans="1:17" x14ac:dyDescent="0.25">
      <c r="A24" s="1">
        <v>21</v>
      </c>
      <c r="B24" s="15" t="s">
        <v>40</v>
      </c>
      <c r="C24" s="16">
        <f t="shared" si="0"/>
        <v>16958979</v>
      </c>
      <c r="D24" s="17">
        <v>2812677</v>
      </c>
      <c r="E24" s="17">
        <v>588353</v>
      </c>
      <c r="F24" s="18">
        <v>1752237</v>
      </c>
      <c r="G24" s="17">
        <v>448075</v>
      </c>
      <c r="H24" s="19">
        <v>10605587</v>
      </c>
      <c r="I24" s="19"/>
      <c r="J24" s="19">
        <v>51326</v>
      </c>
      <c r="K24" s="19"/>
      <c r="L24" s="19">
        <v>8668</v>
      </c>
      <c r="M24" s="19"/>
      <c r="N24" s="19"/>
      <c r="O24" s="18"/>
      <c r="P24" s="19"/>
      <c r="Q24" s="20">
        <v>692056</v>
      </c>
    </row>
    <row r="25" spans="1:17" x14ac:dyDescent="0.25">
      <c r="A25" s="1">
        <v>22</v>
      </c>
      <c r="B25" s="15" t="s">
        <v>41</v>
      </c>
      <c r="C25" s="16">
        <f t="shared" si="0"/>
        <v>25445433</v>
      </c>
      <c r="D25" s="17">
        <v>3387894</v>
      </c>
      <c r="E25" s="17">
        <v>1053981</v>
      </c>
      <c r="F25" s="18">
        <v>994458</v>
      </c>
      <c r="G25" s="17">
        <v>492000</v>
      </c>
      <c r="H25" s="19">
        <v>18693785</v>
      </c>
      <c r="I25" s="19"/>
      <c r="J25" s="19">
        <v>33832</v>
      </c>
      <c r="K25" s="19">
        <v>4725</v>
      </c>
      <c r="L25" s="19"/>
      <c r="M25" s="19"/>
      <c r="N25" s="19"/>
      <c r="O25" s="18"/>
      <c r="P25" s="19"/>
      <c r="Q25" s="20">
        <v>784758</v>
      </c>
    </row>
    <row r="26" spans="1:17" x14ac:dyDescent="0.25">
      <c r="A26" s="1">
        <v>23</v>
      </c>
      <c r="B26" s="15" t="s">
        <v>42</v>
      </c>
      <c r="C26" s="16">
        <f t="shared" si="0"/>
        <v>8368556</v>
      </c>
      <c r="D26" s="17">
        <v>790423</v>
      </c>
      <c r="E26" s="17">
        <v>265203</v>
      </c>
      <c r="F26" s="18">
        <v>727272</v>
      </c>
      <c r="G26" s="17">
        <v>139340</v>
      </c>
      <c r="H26" s="19">
        <v>6189092</v>
      </c>
      <c r="I26" s="19"/>
      <c r="J26" s="19">
        <v>55358</v>
      </c>
      <c r="K26" s="19">
        <v>1382</v>
      </c>
      <c r="L26" s="19">
        <v>6903</v>
      </c>
      <c r="M26" s="19"/>
      <c r="N26" s="19"/>
      <c r="O26" s="18"/>
      <c r="P26" s="19"/>
      <c r="Q26" s="20">
        <v>193583</v>
      </c>
    </row>
    <row r="27" spans="1:17" x14ac:dyDescent="0.25">
      <c r="A27" s="1">
        <v>24</v>
      </c>
      <c r="B27" s="15" t="s">
        <v>43</v>
      </c>
      <c r="C27" s="16">
        <f t="shared" si="0"/>
        <v>11219080</v>
      </c>
      <c r="D27" s="17">
        <v>2318631</v>
      </c>
      <c r="E27" s="17">
        <v>904686</v>
      </c>
      <c r="F27" s="18">
        <v>789317</v>
      </c>
      <c r="G27" s="17">
        <v>436938</v>
      </c>
      <c r="H27" s="19">
        <v>6319210</v>
      </c>
      <c r="I27" s="19"/>
      <c r="J27" s="19">
        <v>21583</v>
      </c>
      <c r="K27" s="19">
        <v>1032</v>
      </c>
      <c r="L27" s="19"/>
      <c r="M27" s="19"/>
      <c r="N27" s="19"/>
      <c r="O27" s="18"/>
      <c r="P27" s="19"/>
      <c r="Q27" s="20">
        <v>427683</v>
      </c>
    </row>
    <row r="28" spans="1:17" x14ac:dyDescent="0.25">
      <c r="A28" s="1">
        <v>25</v>
      </c>
      <c r="B28" s="15" t="s">
        <v>44</v>
      </c>
      <c r="C28" s="16">
        <f t="shared" si="0"/>
        <v>30916724</v>
      </c>
      <c r="D28" s="17">
        <v>3359332</v>
      </c>
      <c r="E28" s="17">
        <v>1187620</v>
      </c>
      <c r="F28" s="18">
        <v>552650</v>
      </c>
      <c r="G28" s="17">
        <v>524893</v>
      </c>
      <c r="H28" s="19">
        <v>24615282</v>
      </c>
      <c r="I28" s="19">
        <v>11999</v>
      </c>
      <c r="J28" s="19">
        <v>12683</v>
      </c>
      <c r="K28" s="19">
        <v>3483</v>
      </c>
      <c r="L28" s="19">
        <v>1167</v>
      </c>
      <c r="M28" s="19"/>
      <c r="N28" s="19"/>
      <c r="O28" s="18"/>
      <c r="P28" s="19"/>
      <c r="Q28" s="20">
        <v>647615</v>
      </c>
    </row>
    <row r="29" spans="1:17" x14ac:dyDescent="0.25">
      <c r="A29" s="15"/>
      <c r="B29" s="15" t="s">
        <v>45</v>
      </c>
      <c r="C29" s="23">
        <f>SUM(C4:C28)</f>
        <v>402454126</v>
      </c>
      <c r="D29" s="23">
        <f t="shared" ref="D29:Q29" si="1">SUM(D4:D28)</f>
        <v>63424246</v>
      </c>
      <c r="E29" s="23">
        <f t="shared" si="1"/>
        <v>16717235</v>
      </c>
      <c r="F29" s="23">
        <f t="shared" si="1"/>
        <v>31607719</v>
      </c>
      <c r="G29" s="23">
        <f t="shared" si="1"/>
        <v>8588157</v>
      </c>
      <c r="H29" s="23">
        <f t="shared" si="1"/>
        <v>265600292</v>
      </c>
      <c r="I29" s="23">
        <f t="shared" si="1"/>
        <v>102627</v>
      </c>
      <c r="J29" s="23">
        <f t="shared" si="1"/>
        <v>1344663</v>
      </c>
      <c r="K29" s="23">
        <f t="shared" si="1"/>
        <v>62395</v>
      </c>
      <c r="L29" s="23">
        <f t="shared" si="1"/>
        <v>63491</v>
      </c>
      <c r="M29" s="23">
        <f t="shared" si="1"/>
        <v>16242</v>
      </c>
      <c r="N29" s="23">
        <f t="shared" si="1"/>
        <v>0</v>
      </c>
      <c r="O29" s="23">
        <f t="shared" si="1"/>
        <v>60</v>
      </c>
      <c r="P29" s="23">
        <f t="shared" si="1"/>
        <v>0</v>
      </c>
      <c r="Q29" s="23">
        <f t="shared" si="1"/>
        <v>14926999</v>
      </c>
    </row>
  </sheetData>
  <mergeCells count="5">
    <mergeCell ref="B2:C2"/>
    <mergeCell ref="D2:H2"/>
    <mergeCell ref="J2:O2"/>
    <mergeCell ref="P2:Q2"/>
    <mergeCell ref="A1:N1"/>
  </mergeCells>
  <conditionalFormatting sqref="H4:I28">
    <cfRule type="cellIs" dxfId="3" priority="1" operator="lessThan">
      <formula>0</formula>
    </cfRule>
  </conditionalFormatting>
  <conditionalFormatting sqref="C3:H3 Q3">
    <cfRule type="cellIs" dxfId="1" priority="2" operator="lessThan">
      <formula>0</formula>
    </cfRule>
  </conditionalFormatting>
  <pageMargins left="0.25" right="0.25" top="0.75" bottom="0.75" header="0.3" footer="0.3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2024-12-11T13:38:39Z</dcterms:modified>
</cp:coreProperties>
</file>