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H15" i="1" l="1"/>
  <c r="H14" i="1"/>
  <c r="H13" i="1"/>
  <c r="H12" i="1"/>
  <c r="H11" i="1"/>
</calcChain>
</file>

<file path=xl/sharedStrings.xml><?xml version="1.0" encoding="utf-8"?>
<sst xmlns="http://schemas.openxmlformats.org/spreadsheetml/2006/main" count="107" uniqueCount="106">
  <si>
    <t>Дата створення ГО</t>
  </si>
  <si>
    <t>Дата та № реєстрації ЄДРПОУ</t>
  </si>
  <si>
    <t>Перелік  ГО</t>
  </si>
  <si>
    <t>Кількість ГО</t>
  </si>
  <si>
    <t>Кількість членів в ГО</t>
  </si>
  <si>
    <t>жін.</t>
  </si>
  <si>
    <t>чол.</t>
  </si>
  <si>
    <t xml:space="preserve">Всього </t>
  </si>
  <si>
    <t>Осіб з інвалідністю</t>
  </si>
  <si>
    <t xml:space="preserve">з них </t>
  </si>
  <si>
    <t xml:space="preserve">ЗАТВЕРДЖЕНО                                                                 </t>
  </si>
  <si>
    <t xml:space="preserve">Форма 1/03-01 </t>
  </si>
  <si>
    <t>Журавель                               Елла  Вячеславівна                         050 3367178</t>
  </si>
  <si>
    <t xml:space="preserve">04.07.2008 Перереєстровано 12.06.2015 </t>
  </si>
  <si>
    <t>Камінський                          Андрій Миколайович                       050 4898877</t>
  </si>
  <si>
    <t>ГО "Товариство інвалідів, ветеранів, пострадалих внаслідок Чорнобильської катастрофи "НАДІЯ"</t>
  </si>
  <si>
    <t>Панасюк                                Микола Володимирович                050 3363537</t>
  </si>
  <si>
    <t>ГОІ "ЕЛКОН"</t>
  </si>
  <si>
    <t>Смехович                        Геннадій Васильович,                         067 4850109</t>
  </si>
  <si>
    <t>Одеська обласна організація "Українського товариства глухих"</t>
  </si>
  <si>
    <t>Бабін                                        Олексій Васильович                 (048) 740-77-36</t>
  </si>
  <si>
    <t xml:space="preserve">ГО "ЛАЙФ ОЛЕО" </t>
  </si>
  <si>
    <t>ГО "ІНВАЛІДІВ "ВОДОЛЕЙ"</t>
  </si>
  <si>
    <t>ГОІ ОДЕСЬКОЇ ОБЛАСТІ "НЕРТУС"</t>
  </si>
  <si>
    <t>ГРОМАДСЬКА ОРГАНІЗАЦІЯ "ПОТОК"</t>
  </si>
  <si>
    <t>Артемчук Сергій Павлович          0631791122</t>
  </si>
  <si>
    <r>
      <t xml:space="preserve">П.І.Б.керівника </t>
    </r>
    <r>
      <rPr>
        <b/>
        <i/>
        <sz val="12"/>
        <color theme="1"/>
        <rFont val="Times New Roman"/>
        <family val="1"/>
        <charset val="204"/>
      </rPr>
      <t>(конт.телефон</t>
    </r>
    <r>
      <rPr>
        <b/>
        <sz val="12"/>
        <color theme="1"/>
        <rFont val="Times New Roman"/>
        <family val="1"/>
        <charset val="204"/>
      </rPr>
      <t>)</t>
    </r>
  </si>
  <si>
    <t>м. Одеса, вул. Новосельського, будинок 64, email: ella@komitet.od.ua</t>
  </si>
  <si>
    <t>65043, м.Одеса, вул. Толбухіна, буд.135, кв.10,  7064690,      email: @gmail.com</t>
  </si>
  <si>
    <t>65062, м.Одеса, Фонтанська дорога, буд. 53, кв.41, email: oxrbezpeka@gmail. com</t>
  </si>
  <si>
    <t>65045, м. Одеса, вул. Новосельського, будинок 93,   email: odesa.obl.utog@gmail.com</t>
  </si>
  <si>
    <t>65065, м.Одеса, вул. Варненська, будинок 21, email: od_utos@i.ua</t>
  </si>
  <si>
    <t>65026, Одеська обл. м. Одеса, Ланжеронівський узвіз, будинок 2, кв.3,                    email: oleolife@ukr.net</t>
  </si>
  <si>
    <t>65029, м. Одеса, вул. Князівська, будинок 9,        email: bladmount@gmail</t>
  </si>
  <si>
    <t>65078, м. Одеса, вул.  Валентини Терешкової, будинок 11,                          email: nertusnertus@gmail.com</t>
  </si>
  <si>
    <t xml:space="preserve"> 65078,  м. Одеса, вул. Генерала Петрова, будинок 16, квартира 75, email: pog.vilena@ukr.net</t>
  </si>
  <si>
    <t>Олін Павло Юхимович                             098 9537678</t>
  </si>
  <si>
    <t>ГО "ІНВАЦЕНТР"</t>
  </si>
  <si>
    <t>65101, місто Одеса, вул. Космонавта Комарова, будинок 10, каб. 301,                            email: pog.grin.teks@gmail.com</t>
  </si>
  <si>
    <t xml:space="preserve">Громадська  організація"Одеська обласна організація "Українського товариства сліпих" </t>
  </si>
  <si>
    <t>ГО "НАДІЯ ІНВАЛІДІВ"</t>
  </si>
  <si>
    <t>Вишневська Олена Олександрівна                      067 5942696</t>
  </si>
  <si>
    <t>Одеська обласна громадська  організація інвалідів "ВІКТОРІЯ"</t>
  </si>
  <si>
    <t>17.09.2008р.    №15561020000033443    ЄДРПОУ 36154210</t>
  </si>
  <si>
    <t>11.07.2008р.        №15561020000032779  ЄДРПОУ 35993011</t>
  </si>
  <si>
    <t>12.09.2011р.         №15561020000042496 ЄДРПОУ 37810691</t>
  </si>
  <si>
    <t>10.12.2008р.   №15561020000034228    ЄДРПОУ  36288099</t>
  </si>
  <si>
    <t>22.08.2005р.                     № 556 1200000010769               ЄРДПОУ 26248358</t>
  </si>
  <si>
    <t xml:space="preserve">11.09.2007р.                    №15561020000029192 ЄДРПОУ 35358699 </t>
  </si>
  <si>
    <t xml:space="preserve"> 10.04.2006р.                  №15561200000018835 ЄДРПОУ 34320947</t>
  </si>
  <si>
    <t>01.08.2019р.                    №15561020000071233 ЄДРПОУ 43179201</t>
  </si>
  <si>
    <t>Савченко Олександр Валерійович                          098 0303388</t>
  </si>
  <si>
    <t>Іжаковська  Тетяна Василівна                 (048)7058089</t>
  </si>
  <si>
    <t>Андрієць Станіслав Пилиппович,                       (048) 771-61-56,                              050 5555108</t>
  </si>
  <si>
    <t>11.09.1998р.                     № 210                   ЄДРПОУ25421547</t>
  </si>
  <si>
    <t>16.08.2019р.                   №15561020000071219 ЄДРПОУ43177215</t>
  </si>
  <si>
    <t>08.07.1996р.                              № 255757            ЄДРПОУ36288099</t>
  </si>
  <si>
    <t>27.10.2010                      №15561020000040391                     ЄДРПОУ 37351428</t>
  </si>
  <si>
    <t xml:space="preserve">ГРОМАДСЬКА ОРГАНІЗАЦІЯ "ОДЕСЬКЕ ОБЛАСНЕ ОБ’ЄДНАННЯ ПРАЦЕЗДАТНИХ ІНВАЛІДІВ "ІНВАКОМ" </t>
  </si>
  <si>
    <t>09.08.2019  №15561020000071139   ЄДРПОУ 43165052</t>
  </si>
  <si>
    <t>ШЕЛЕПОВ ВОЛОДИМИР ОЛЕКСАНДРОВИЧ 0675524155</t>
  </si>
  <si>
    <t>ГО "СПІЛКА ОСІБ З ІНВАЛІДНІСТЮ, ВЕТЕРАНІВ ПОЖЕЖНОЇ ОХОРОНИ ТА СЛУЖБИ ЦИВІЛЬНОГО ЗАХИСТУ"</t>
  </si>
  <si>
    <t xml:space="preserve">ГРОМАДСЬКА ОРГАНІЗАЦІЯ "БЛАГО-СВІТ" </t>
  </si>
  <si>
    <t>26.04.2016р.                      № 15561020000058098 ЄДРПОУ 40448443</t>
  </si>
  <si>
    <t>ГРОМАДСЬКА ОРГАНІЗАЦІЯ "СПРИЯННЯ ОСОБАМ З ІНВАЛІДНІСТЮ У СФЕРІ БУДІВНИЦТВА. ЦИВІЛЬНИЙ ЗАХИСТ, ПОЖЕЖНА ТА ТЕХНОГЕННА БЕЗПЕКА"</t>
  </si>
  <si>
    <t>04.06.2021р. № 1009481020000000475 ЄДРПОУ 44170786</t>
  </si>
  <si>
    <t xml:space="preserve">ГРОМАДСЬКА ОРГАНІЗАЦІЯ "МАЛИНОВСЬКЕ РАЙОННЕ ТОВАРИСТВО ІНВАЛІДІВ ЦЕНТР РЕАБІЛІТАЦІЇ" </t>
  </si>
  <si>
    <t xml:space="preserve"> 07.08.2007р. №15561200000028813 ЄДРПОУ 20992328</t>
  </si>
  <si>
    <t>ОДЕСЬКА ОБЛАСНА ОРГАНІЗАЦІЯ ІНВАЛІДІВ ВСЕУКРАЇНСЬКОЇ ОРГАНІЗАЦІЇ ІНВАЛІДІВ "СОЮЗ ОРГАНІЗАЦІЙ ІНВАЛІДІВ УКРАЇНИ"</t>
  </si>
  <si>
    <t>27.11.2007 р. №15561020000029979 ЄДРПОУ 35565804</t>
  </si>
  <si>
    <t xml:space="preserve">ГОІ "ЗАВЖДИ З ТОБОЮ"  </t>
  </si>
  <si>
    <t>65012, Одеська обл., місто Одеса, ВУЛИЦЯ ВЕЛИКА АРНАУТСЬКА, будинок 18, офіс 1, email: blago-svet@ukr.net</t>
  </si>
  <si>
    <t>65020, Одеська обл., місто Одеса, вул.Тираспольська, будинок 27/29, офіс 612,                email: go_skrinka2021@ukr.net</t>
  </si>
  <si>
    <t xml:space="preserve"> </t>
  </si>
  <si>
    <t xml:space="preserve">    </t>
  </si>
  <si>
    <t xml:space="preserve">  </t>
  </si>
  <si>
    <t>04.06.2020 р.                    №15561020000074317 ЄДРПОУ 43647839</t>
  </si>
  <si>
    <t xml:space="preserve">м. Одеса, пр-т Маршала Жукова, будинок 15, офіс 75, email: mikola1958@gmail.com </t>
  </si>
  <si>
    <t>ГРОМАДСЬКА ОРГАНІЗАЦІЯ "ОРГАНІЗАЦІЯ ІНВАЛІДІВ "СПІЛКА ЗАХИСТУ ПРАВ ОСІБ З ІНВАЛІДНІСТЮ "СПРАВЕДЛИВІСТЬ ТА СОЦІАЛЬНА РІВНІСТЬ"</t>
  </si>
  <si>
    <t>10.07.2020 р. №15561020000074642 ЄДРПОУ 43703882</t>
  </si>
  <si>
    <t>65012, Одеська обл., місто Одеса, вул.Канатна, будинок 83, офіс 810                             email: STOP.D@UKR.NET</t>
  </si>
  <si>
    <t>БУРДЮГОВА ЮЛІЯ РУСЛАНІВНА           0673081012</t>
  </si>
  <si>
    <t>ПРОХОРОВ ОЛЕГ ОЛЕКСАНДРОВИЧ          048 770 71 30</t>
  </si>
  <si>
    <t>ГАЛАК АНДРІЙ ВАЛЕНТИНОВИЧ           097-681-66-32,</t>
  </si>
  <si>
    <t>КОБЗЄВ ОЛЕКСАНДР МИКОЛАЙОВИЧ                   063-247-58-93</t>
  </si>
  <si>
    <t>ГОМЕЛЬКО ІВАН ВАСИЛЬОВИЧ           0949481517</t>
  </si>
  <si>
    <t>ГРОМАДСЬКА ОРГАНІЗАЦІЯ "ОРГАНІЗАЦІЯ ІНВАЛІДІВ "МІЖНАРОДНИЙ ЦЕНТР ЗАХИСТУ ПРАВ ОСІБ З ІНВАЛІДНІСТЮ"</t>
  </si>
  <si>
    <t>04.10.2019 № 15561020000071765 ЄДРПОУ 43267910</t>
  </si>
  <si>
    <t>КРИВИНСЬКИЙ ДАВИД ЮХИМОВИЧ                (0482) 767 17 18</t>
  </si>
  <si>
    <t>65020, Одеська обл., місто Одеса, пров. Манежний , будинок 4                              email: inv_po@ukr.net</t>
  </si>
  <si>
    <t>65074, Одеська обл., місто Одеса, вул. Валентини Терешкової, будинок 30, 12-Й Блок                                       email: farina16@ukr.net</t>
  </si>
  <si>
    <t xml:space="preserve"> 65012, Одеська обл., місто Одеса, вул. Мала Арнаутська, будинок 23, офіс                                         email:ella@komitet.od.ua</t>
  </si>
  <si>
    <t>5114, місто Одеса, вул. Академіка Корольова , будинок 28, квартира 21              email:ecology.dep@gmail.com</t>
  </si>
  <si>
    <t>65114, Одеська обл., місто Одеса, вул. Академіка Корольова, будинок 28, квартира 21</t>
  </si>
  <si>
    <t xml:space="preserve">Наказ Фонду соціального захисту осіб з інвалідністю    </t>
  </si>
  <si>
    <t>Віталій КОЛЬЦОВ</t>
  </si>
  <si>
    <r>
      <t>Юридична адреса ГО Фактична адреса (</t>
    </r>
    <r>
      <rPr>
        <b/>
        <i/>
        <sz val="12"/>
        <color theme="1"/>
        <rFont val="Times New Roman"/>
        <family val="1"/>
        <charset val="204"/>
      </rPr>
      <t>електронна адреса)</t>
    </r>
  </si>
  <si>
    <t>діти з інвалідністю віком до 14 років</t>
  </si>
  <si>
    <t>Максименко                             Олексій Миколайович                                     067 5183404</t>
  </si>
  <si>
    <t>від  22.08.2022 № 39</t>
  </si>
  <si>
    <t>65125,  м. Одеса, вул. Базарна, будинок 68, кв. 1, email: orionoffice 21@ukr.net</t>
  </si>
  <si>
    <t>Виконавець</t>
  </si>
  <si>
    <t>Алла Тукан   (048)7283530</t>
  </si>
  <si>
    <t xml:space="preserve">Директор  відділення                                                                                               </t>
  </si>
  <si>
    <r>
      <rPr>
        <b/>
        <sz val="14"/>
        <color theme="1"/>
        <rFont val="Times New Roman"/>
        <family val="1"/>
        <charset val="204"/>
      </rPr>
      <t xml:space="preserve">Інформація Одеського обласного відділення Фонду соціального захисту осіб з інвалідністю про діяльність громадського об'єднання осіб з інвалідністю в Одеському регіоні </t>
    </r>
    <r>
      <rPr>
        <i/>
        <sz val="14"/>
        <color theme="1"/>
        <rFont val="Times New Roman"/>
        <family val="1"/>
        <charset val="204"/>
      </rPr>
      <t xml:space="preserve">  за ІІ півріччя 2022 року</t>
    </r>
  </si>
  <si>
    <t>(підпис)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</si>
</sst>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8" fillId="2" borderId="5" xfId="0" applyNumberFormat="1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textRotation="90" wrapText="1"/>
    </xf>
    <xf numFmtId="0" fontId="0" fillId="2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textRotation="90"/>
    </xf>
    <xf numFmtId="0" fontId="12" fillId="0" borderId="0" xfId="0" applyFont="1"/>
    <xf numFmtId="0" fontId="13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activeCell="A6" sqref="A6:M7"/>
    </sheetView>
  </sheetViews>
  <sheetFormatPr defaultRowHeight="15" x14ac:dyDescent="0.25"/>
  <cols>
    <col min="1" max="1" width="0.28515625" customWidth="1"/>
    <col min="2" max="2" width="18.7109375" hidden="1" customWidth="1"/>
    <col min="3" max="3" width="6.7109375" customWidth="1"/>
    <col min="4" max="4" width="27.85546875" customWidth="1"/>
    <col min="5" max="5" width="14.7109375" customWidth="1"/>
    <col min="6" max="6" width="24.7109375" customWidth="1"/>
    <col min="7" max="7" width="9.140625" customWidth="1"/>
    <col min="8" max="8" width="9.42578125" customWidth="1"/>
    <col min="9" max="9" width="9.28515625" customWidth="1"/>
    <col min="10" max="11" width="8.7109375" customWidth="1"/>
    <col min="12" max="12" width="31.42578125" customWidth="1"/>
    <col min="13" max="13" width="27.85546875" customWidth="1"/>
  </cols>
  <sheetData>
    <row r="1" spans="1:20" ht="1.5" customHeight="1" x14ac:dyDescent="0.25"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25">
      <c r="J2" s="53" t="s">
        <v>10</v>
      </c>
      <c r="K2" s="53"/>
      <c r="L2" s="53"/>
      <c r="M2" s="53"/>
      <c r="N2" s="1"/>
      <c r="O2" s="1"/>
      <c r="P2" s="1"/>
      <c r="Q2" s="1"/>
      <c r="R2" s="1"/>
      <c r="S2" s="1"/>
      <c r="T2" s="1"/>
    </row>
    <row r="3" spans="1:20" ht="13.5" customHeight="1" x14ac:dyDescent="0.25">
      <c r="J3" s="53" t="s">
        <v>94</v>
      </c>
      <c r="K3" s="53"/>
      <c r="L3" s="53"/>
      <c r="M3" s="2"/>
      <c r="N3" s="1"/>
      <c r="O3" s="1"/>
      <c r="P3" s="1"/>
      <c r="Q3" s="1"/>
      <c r="R3" s="1"/>
      <c r="S3" s="1"/>
      <c r="T3" s="1"/>
    </row>
    <row r="4" spans="1:20" ht="12" customHeight="1" x14ac:dyDescent="0.25">
      <c r="J4" s="53" t="s">
        <v>99</v>
      </c>
      <c r="K4" s="53"/>
      <c r="L4" s="53"/>
      <c r="M4" s="17"/>
      <c r="N4" s="1"/>
      <c r="O4" s="1"/>
      <c r="P4" s="1"/>
      <c r="Q4" s="1"/>
      <c r="R4" s="1"/>
      <c r="S4" s="1"/>
      <c r="T4" s="1"/>
    </row>
    <row r="5" spans="1:20" ht="14.25" customHeight="1" x14ac:dyDescent="0.25">
      <c r="J5" s="71" t="s">
        <v>11</v>
      </c>
      <c r="K5" s="71"/>
      <c r="L5" s="71"/>
      <c r="M5" s="71"/>
      <c r="N5" s="1"/>
      <c r="O5" s="1"/>
      <c r="P5" s="1"/>
      <c r="Q5" s="1"/>
      <c r="R5" s="1"/>
      <c r="S5" s="1"/>
      <c r="T5" s="1"/>
    </row>
    <row r="6" spans="1:20" x14ac:dyDescent="0.25">
      <c r="A6" s="56" t="s">
        <v>104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20" ht="19.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20" ht="46.5" customHeight="1" x14ac:dyDescent="0.25">
      <c r="A8" s="60"/>
      <c r="B8" s="60"/>
      <c r="C8" s="62" t="s">
        <v>3</v>
      </c>
      <c r="D8" s="62" t="s">
        <v>2</v>
      </c>
      <c r="E8" s="62" t="s">
        <v>0</v>
      </c>
      <c r="F8" s="66" t="s">
        <v>1</v>
      </c>
      <c r="G8" s="43" t="s">
        <v>4</v>
      </c>
      <c r="H8" s="44"/>
      <c r="I8" s="44"/>
      <c r="J8" s="44"/>
      <c r="K8" s="45"/>
      <c r="L8" s="54" t="s">
        <v>96</v>
      </c>
      <c r="M8" s="54" t="s">
        <v>26</v>
      </c>
    </row>
    <row r="9" spans="1:20" s="5" customFormat="1" ht="39.75" customHeight="1" x14ac:dyDescent="0.25">
      <c r="A9" s="61"/>
      <c r="B9" s="61"/>
      <c r="C9" s="63"/>
      <c r="D9" s="62"/>
      <c r="E9" s="63"/>
      <c r="F9" s="67"/>
      <c r="G9" s="69" t="s">
        <v>7</v>
      </c>
      <c r="H9" s="58" t="s">
        <v>8</v>
      </c>
      <c r="I9" s="46" t="s">
        <v>9</v>
      </c>
      <c r="J9" s="44"/>
      <c r="K9" s="45"/>
      <c r="L9" s="54"/>
      <c r="M9" s="54"/>
    </row>
    <row r="10" spans="1:20" s="5" customFormat="1" ht="73.5" customHeight="1" x14ac:dyDescent="0.25">
      <c r="A10" s="61"/>
      <c r="B10" s="61"/>
      <c r="C10" s="64"/>
      <c r="D10" s="65"/>
      <c r="E10" s="64"/>
      <c r="F10" s="68"/>
      <c r="G10" s="70"/>
      <c r="H10" s="59"/>
      <c r="I10" s="38" t="s">
        <v>5</v>
      </c>
      <c r="J10" s="38" t="s">
        <v>6</v>
      </c>
      <c r="K10" s="35" t="s">
        <v>97</v>
      </c>
      <c r="L10" s="55"/>
      <c r="M10" s="55"/>
    </row>
    <row r="11" spans="1:20" s="5" customFormat="1" ht="47.25" x14ac:dyDescent="0.25">
      <c r="A11" s="6"/>
      <c r="B11" s="6"/>
      <c r="C11" s="7">
        <v>1</v>
      </c>
      <c r="D11" s="26" t="s">
        <v>37</v>
      </c>
      <c r="E11" s="12">
        <v>39696</v>
      </c>
      <c r="F11" s="7" t="s">
        <v>43</v>
      </c>
      <c r="G11" s="7">
        <v>138</v>
      </c>
      <c r="H11" s="7">
        <f>I11+J11</f>
        <v>126</v>
      </c>
      <c r="I11" s="7">
        <v>51</v>
      </c>
      <c r="J11" s="7">
        <v>75</v>
      </c>
      <c r="K11" s="34">
        <v>0</v>
      </c>
      <c r="L11" s="8" t="s">
        <v>27</v>
      </c>
      <c r="M11" s="7" t="s">
        <v>12</v>
      </c>
      <c r="N11" s="36"/>
    </row>
    <row r="12" spans="1:20" s="5" customFormat="1" ht="66.75" customHeight="1" x14ac:dyDescent="0.25">
      <c r="A12" s="6"/>
      <c r="B12" s="6"/>
      <c r="C12" s="13">
        <v>2</v>
      </c>
      <c r="D12" s="26" t="s">
        <v>40</v>
      </c>
      <c r="E12" s="7" t="s">
        <v>13</v>
      </c>
      <c r="F12" s="7" t="s">
        <v>44</v>
      </c>
      <c r="G12" s="7">
        <v>78</v>
      </c>
      <c r="H12" s="7">
        <f>I12+J12</f>
        <v>78</v>
      </c>
      <c r="I12" s="7">
        <v>22</v>
      </c>
      <c r="J12" s="7">
        <v>56</v>
      </c>
      <c r="K12" s="34">
        <v>0</v>
      </c>
      <c r="L12" s="8" t="s">
        <v>100</v>
      </c>
      <c r="M12" s="7" t="s">
        <v>14</v>
      </c>
    </row>
    <row r="13" spans="1:20" s="5" customFormat="1" ht="63" x14ac:dyDescent="0.25">
      <c r="A13" s="6"/>
      <c r="B13" s="6"/>
      <c r="C13" s="16">
        <v>3</v>
      </c>
      <c r="D13" s="26" t="s">
        <v>15</v>
      </c>
      <c r="E13" s="12">
        <v>40792</v>
      </c>
      <c r="F13" s="7" t="s">
        <v>45</v>
      </c>
      <c r="G13" s="7">
        <v>64</v>
      </c>
      <c r="H13" s="7">
        <f>I13+J13</f>
        <v>44</v>
      </c>
      <c r="I13" s="7">
        <v>5</v>
      </c>
      <c r="J13" s="7">
        <v>39</v>
      </c>
      <c r="K13" s="34">
        <v>0</v>
      </c>
      <c r="L13" s="8" t="s">
        <v>77</v>
      </c>
      <c r="M13" s="7" t="s">
        <v>16</v>
      </c>
    </row>
    <row r="14" spans="1:20" s="5" customFormat="1" ht="47.25" x14ac:dyDescent="0.25">
      <c r="A14" s="6"/>
      <c r="B14" s="6"/>
      <c r="C14" s="13">
        <v>4</v>
      </c>
      <c r="D14" s="19" t="s">
        <v>17</v>
      </c>
      <c r="E14" s="12">
        <v>37364</v>
      </c>
      <c r="F14" s="7" t="s">
        <v>47</v>
      </c>
      <c r="G14" s="7">
        <v>2</v>
      </c>
      <c r="H14" s="7">
        <f>I14+J14</f>
        <v>2</v>
      </c>
      <c r="I14" s="7">
        <v>1</v>
      </c>
      <c r="J14" s="7">
        <v>1</v>
      </c>
      <c r="K14" s="34">
        <v>0</v>
      </c>
      <c r="L14" s="8" t="s">
        <v>28</v>
      </c>
      <c r="M14" s="7" t="s">
        <v>36</v>
      </c>
    </row>
    <row r="15" spans="1:20" ht="47.25" x14ac:dyDescent="0.25">
      <c r="A15" s="3"/>
      <c r="B15" s="3"/>
      <c r="C15" s="16">
        <v>5</v>
      </c>
      <c r="D15" s="26" t="s">
        <v>70</v>
      </c>
      <c r="E15" s="11">
        <v>39792</v>
      </c>
      <c r="F15" s="4" t="s">
        <v>46</v>
      </c>
      <c r="G15" s="4">
        <v>4</v>
      </c>
      <c r="H15" s="4">
        <f t="shared" ref="H15" si="0">I15+J15</f>
        <v>0</v>
      </c>
      <c r="I15" s="4">
        <v>0</v>
      </c>
      <c r="J15" s="4">
        <v>0</v>
      </c>
      <c r="K15" s="33">
        <v>0</v>
      </c>
      <c r="L15" s="10" t="s">
        <v>29</v>
      </c>
      <c r="M15" s="4" t="s">
        <v>18</v>
      </c>
    </row>
    <row r="16" spans="1:20" s="5" customFormat="1" ht="47.25" x14ac:dyDescent="0.25">
      <c r="A16" s="6"/>
      <c r="B16" s="6"/>
      <c r="C16" s="13">
        <v>6</v>
      </c>
      <c r="D16" s="19" t="s">
        <v>19</v>
      </c>
      <c r="E16" s="12">
        <v>6484</v>
      </c>
      <c r="F16" s="7" t="s">
        <v>56</v>
      </c>
      <c r="G16" s="7">
        <v>2337</v>
      </c>
      <c r="H16" s="14">
        <v>2319</v>
      </c>
      <c r="I16" s="7">
        <v>1184</v>
      </c>
      <c r="J16" s="7">
        <v>1022</v>
      </c>
      <c r="K16" s="34">
        <v>113</v>
      </c>
      <c r="L16" s="8" t="s">
        <v>30</v>
      </c>
      <c r="M16" s="7" t="s">
        <v>20</v>
      </c>
    </row>
    <row r="17" spans="1:14" s="5" customFormat="1" ht="78.75" x14ac:dyDescent="0.25">
      <c r="A17" s="6"/>
      <c r="B17" s="6"/>
      <c r="C17" s="29">
        <v>7</v>
      </c>
      <c r="D17" s="30" t="s">
        <v>39</v>
      </c>
      <c r="E17" s="21">
        <v>12207</v>
      </c>
      <c r="F17" s="29" t="s">
        <v>54</v>
      </c>
      <c r="G17" s="37">
        <v>1379</v>
      </c>
      <c r="H17" s="37">
        <v>1368</v>
      </c>
      <c r="I17" s="37">
        <v>830</v>
      </c>
      <c r="J17" s="37">
        <v>481</v>
      </c>
      <c r="K17" s="37">
        <v>57</v>
      </c>
      <c r="L17" s="30" t="s">
        <v>31</v>
      </c>
      <c r="M17" s="29" t="s">
        <v>98</v>
      </c>
    </row>
    <row r="18" spans="1:14" s="5" customFormat="1" ht="61.5" customHeight="1" x14ac:dyDescent="0.25">
      <c r="A18" s="6"/>
      <c r="B18" s="6"/>
      <c r="C18" s="29">
        <v>8</v>
      </c>
      <c r="D18" s="30" t="s">
        <v>21</v>
      </c>
      <c r="E18" s="21">
        <v>43693</v>
      </c>
      <c r="F18" s="29" t="s">
        <v>55</v>
      </c>
      <c r="G18" s="29">
        <v>2</v>
      </c>
      <c r="H18" s="29">
        <v>2</v>
      </c>
      <c r="I18" s="29">
        <v>0</v>
      </c>
      <c r="J18" s="29">
        <v>2</v>
      </c>
      <c r="K18" s="34">
        <v>0</v>
      </c>
      <c r="L18" s="30" t="s">
        <v>32</v>
      </c>
      <c r="M18" s="29" t="s">
        <v>53</v>
      </c>
    </row>
    <row r="19" spans="1:14" ht="54" customHeight="1" x14ac:dyDescent="0.25">
      <c r="A19" s="3"/>
      <c r="B19" s="3"/>
      <c r="C19" s="49">
        <v>9</v>
      </c>
      <c r="D19" s="50" t="s">
        <v>42</v>
      </c>
      <c r="E19" s="52">
        <v>40464</v>
      </c>
      <c r="F19" s="47" t="s">
        <v>57</v>
      </c>
      <c r="G19" s="42">
        <v>48</v>
      </c>
      <c r="H19" s="42">
        <v>31</v>
      </c>
      <c r="I19" s="42">
        <v>25</v>
      </c>
      <c r="J19" s="42">
        <v>3</v>
      </c>
      <c r="K19" s="47">
        <v>3</v>
      </c>
      <c r="L19" s="51" t="s">
        <v>35</v>
      </c>
      <c r="M19" s="42" t="s">
        <v>41</v>
      </c>
    </row>
    <row r="20" spans="1:14" ht="30" customHeight="1" x14ac:dyDescent="0.25">
      <c r="A20" s="3"/>
      <c r="B20" s="3"/>
      <c r="C20" s="49"/>
      <c r="D20" s="50"/>
      <c r="E20" s="52"/>
      <c r="F20" s="48"/>
      <c r="G20" s="42"/>
      <c r="H20" s="42"/>
      <c r="I20" s="42"/>
      <c r="J20" s="42"/>
      <c r="K20" s="48"/>
      <c r="L20" s="51"/>
      <c r="M20" s="42"/>
    </row>
    <row r="21" spans="1:14" s="5" customFormat="1" ht="45" customHeight="1" x14ac:dyDescent="0.25">
      <c r="A21" s="6"/>
      <c r="B21" s="6"/>
      <c r="C21" s="20">
        <v>10</v>
      </c>
      <c r="D21" s="22" t="s">
        <v>22</v>
      </c>
      <c r="E21" s="23">
        <v>39336</v>
      </c>
      <c r="F21" s="20" t="s">
        <v>48</v>
      </c>
      <c r="G21" s="20">
        <v>830</v>
      </c>
      <c r="H21" s="20">
        <f>I21+J21</f>
        <v>830</v>
      </c>
      <c r="I21" s="20">
        <v>208</v>
      </c>
      <c r="J21" s="20">
        <v>622</v>
      </c>
      <c r="K21" s="20">
        <v>0</v>
      </c>
      <c r="L21" s="22" t="s">
        <v>33</v>
      </c>
      <c r="M21" s="20" t="s">
        <v>51</v>
      </c>
    </row>
    <row r="22" spans="1:14" s="5" customFormat="1" ht="60" customHeight="1" x14ac:dyDescent="0.25">
      <c r="A22" s="6"/>
      <c r="B22" s="6"/>
      <c r="C22" s="18">
        <v>11</v>
      </c>
      <c r="D22" s="19" t="s">
        <v>23</v>
      </c>
      <c r="E22" s="21">
        <v>38817</v>
      </c>
      <c r="F22" s="20" t="s">
        <v>49</v>
      </c>
      <c r="G22" s="18">
        <v>3</v>
      </c>
      <c r="H22" s="18">
        <v>1</v>
      </c>
      <c r="I22" s="18">
        <v>0</v>
      </c>
      <c r="J22" s="18">
        <v>1</v>
      </c>
      <c r="K22" s="34">
        <v>0</v>
      </c>
      <c r="L22" s="28" t="s">
        <v>34</v>
      </c>
      <c r="M22" s="27" t="s">
        <v>52</v>
      </c>
    </row>
    <row r="23" spans="1:14" s="5" customFormat="1" ht="63" x14ac:dyDescent="0.25">
      <c r="A23" s="6"/>
      <c r="B23" s="6"/>
      <c r="C23" s="15">
        <v>12</v>
      </c>
      <c r="D23" s="9" t="s">
        <v>24</v>
      </c>
      <c r="E23" s="12">
        <v>43678</v>
      </c>
      <c r="F23" s="7" t="s">
        <v>50</v>
      </c>
      <c r="G23" s="7">
        <v>3</v>
      </c>
      <c r="H23" s="7">
        <v>1</v>
      </c>
      <c r="I23" s="7">
        <v>0</v>
      </c>
      <c r="J23" s="7">
        <v>1</v>
      </c>
      <c r="K23" s="34">
        <v>0</v>
      </c>
      <c r="L23" s="9" t="s">
        <v>38</v>
      </c>
      <c r="M23" s="27" t="s">
        <v>25</v>
      </c>
    </row>
    <row r="24" spans="1:14" s="5" customFormat="1" ht="78.75" x14ac:dyDescent="0.25">
      <c r="A24" s="24"/>
      <c r="B24" s="24"/>
      <c r="C24" s="15">
        <v>13</v>
      </c>
      <c r="D24" s="9" t="s">
        <v>61</v>
      </c>
      <c r="E24" s="21">
        <v>43986</v>
      </c>
      <c r="F24" s="25" t="s">
        <v>76</v>
      </c>
      <c r="G24" s="25">
        <v>10</v>
      </c>
      <c r="H24" s="25">
        <v>7</v>
      </c>
      <c r="I24" s="25">
        <v>2</v>
      </c>
      <c r="J24" s="25">
        <v>5</v>
      </c>
      <c r="K24" s="34">
        <v>0</v>
      </c>
      <c r="L24" s="9" t="s">
        <v>89</v>
      </c>
      <c r="M24" s="15" t="s">
        <v>85</v>
      </c>
    </row>
    <row r="25" spans="1:14" s="5" customFormat="1" ht="63" x14ac:dyDescent="0.25">
      <c r="A25" s="24"/>
      <c r="B25" s="24"/>
      <c r="C25" s="15">
        <v>14</v>
      </c>
      <c r="D25" s="9" t="s">
        <v>62</v>
      </c>
      <c r="E25" s="21">
        <v>42486</v>
      </c>
      <c r="F25" s="25" t="s">
        <v>63</v>
      </c>
      <c r="G25" s="25">
        <v>3</v>
      </c>
      <c r="H25" s="25">
        <v>0</v>
      </c>
      <c r="I25" s="25">
        <v>0</v>
      </c>
      <c r="J25" s="25">
        <v>0</v>
      </c>
      <c r="K25" s="34">
        <v>0</v>
      </c>
      <c r="L25" s="9" t="s">
        <v>71</v>
      </c>
      <c r="M25" s="15" t="s">
        <v>84</v>
      </c>
    </row>
    <row r="26" spans="1:14" s="5" customFormat="1" ht="126" x14ac:dyDescent="0.25">
      <c r="A26" s="24"/>
      <c r="B26" s="24"/>
      <c r="C26" s="15">
        <v>15</v>
      </c>
      <c r="D26" s="9" t="s">
        <v>64</v>
      </c>
      <c r="E26" s="21">
        <v>44351</v>
      </c>
      <c r="F26" s="25" t="s">
        <v>65</v>
      </c>
      <c r="G26" s="25">
        <v>11</v>
      </c>
      <c r="H26" s="25">
        <v>7</v>
      </c>
      <c r="I26" s="25">
        <v>4</v>
      </c>
      <c r="J26" s="25">
        <v>3</v>
      </c>
      <c r="K26" s="34">
        <v>0</v>
      </c>
      <c r="L26" s="9" t="s">
        <v>72</v>
      </c>
      <c r="M26" s="15" t="s">
        <v>83</v>
      </c>
    </row>
    <row r="27" spans="1:14" s="5" customFormat="1" ht="98.25" customHeight="1" x14ac:dyDescent="0.25">
      <c r="A27" s="24"/>
      <c r="B27" s="24"/>
      <c r="C27" s="15">
        <v>16</v>
      </c>
      <c r="D27" s="9" t="s">
        <v>66</v>
      </c>
      <c r="E27" s="21">
        <v>39283</v>
      </c>
      <c r="F27" s="25" t="s">
        <v>67</v>
      </c>
      <c r="G27" s="25">
        <v>4</v>
      </c>
      <c r="H27" s="25">
        <v>1</v>
      </c>
      <c r="I27" s="25">
        <v>0</v>
      </c>
      <c r="J27" s="25">
        <v>1</v>
      </c>
      <c r="K27" s="34">
        <v>0</v>
      </c>
      <c r="L27" s="9" t="s">
        <v>90</v>
      </c>
      <c r="M27" s="15" t="s">
        <v>88</v>
      </c>
    </row>
    <row r="28" spans="1:14" s="5" customFormat="1" ht="97.5" customHeight="1" x14ac:dyDescent="0.25">
      <c r="A28" s="24"/>
      <c r="B28" s="24"/>
      <c r="C28" s="15">
        <v>17</v>
      </c>
      <c r="D28" s="9" t="s">
        <v>68</v>
      </c>
      <c r="E28" s="21">
        <v>39413</v>
      </c>
      <c r="F28" s="25" t="s">
        <v>69</v>
      </c>
      <c r="G28" s="25">
        <v>253</v>
      </c>
      <c r="H28" s="25">
        <v>239</v>
      </c>
      <c r="I28" s="25">
        <v>69</v>
      </c>
      <c r="J28" s="25">
        <v>149</v>
      </c>
      <c r="K28" s="34">
        <v>21</v>
      </c>
      <c r="L28" s="9" t="s">
        <v>91</v>
      </c>
      <c r="M28" s="15" t="s">
        <v>82</v>
      </c>
      <c r="N28" s="36"/>
    </row>
    <row r="29" spans="1:14" s="5" customFormat="1" ht="128.25" customHeight="1" x14ac:dyDescent="0.25">
      <c r="A29" s="24"/>
      <c r="B29" s="24"/>
      <c r="C29" s="32">
        <v>18</v>
      </c>
      <c r="D29" s="31" t="s">
        <v>78</v>
      </c>
      <c r="E29" s="23">
        <v>44022</v>
      </c>
      <c r="F29" s="20" t="s">
        <v>79</v>
      </c>
      <c r="G29" s="20">
        <v>9</v>
      </c>
      <c r="H29" s="20">
        <v>6</v>
      </c>
      <c r="I29" s="20">
        <v>4</v>
      </c>
      <c r="J29" s="20">
        <v>2</v>
      </c>
      <c r="K29" s="20">
        <v>0</v>
      </c>
      <c r="L29" s="31" t="s">
        <v>80</v>
      </c>
      <c r="M29" s="32" t="s">
        <v>81</v>
      </c>
    </row>
    <row r="30" spans="1:14" s="5" customFormat="1" ht="78.75" x14ac:dyDescent="0.25">
      <c r="A30" s="24"/>
      <c r="B30" s="6"/>
      <c r="C30" s="29">
        <v>19</v>
      </c>
      <c r="D30" s="9" t="s">
        <v>58</v>
      </c>
      <c r="E30" s="21">
        <v>43686</v>
      </c>
      <c r="F30" s="29" t="s">
        <v>59</v>
      </c>
      <c r="G30" s="29">
        <v>8</v>
      </c>
      <c r="H30" s="29">
        <v>6</v>
      </c>
      <c r="I30" s="29">
        <v>4</v>
      </c>
      <c r="J30" s="29">
        <v>2</v>
      </c>
      <c r="K30" s="34">
        <v>0</v>
      </c>
      <c r="L30" s="9" t="s">
        <v>92</v>
      </c>
      <c r="M30" s="29" t="s">
        <v>60</v>
      </c>
    </row>
    <row r="31" spans="1:14" s="5" customFormat="1" ht="110.25" x14ac:dyDescent="0.25">
      <c r="A31" s="24"/>
      <c r="B31" s="24"/>
      <c r="C31" s="29">
        <v>20</v>
      </c>
      <c r="D31" s="9" t="s">
        <v>86</v>
      </c>
      <c r="E31" s="21">
        <v>43742</v>
      </c>
      <c r="F31" s="21" t="s">
        <v>87</v>
      </c>
      <c r="G31" s="29">
        <v>12</v>
      </c>
      <c r="H31" s="29">
        <v>7</v>
      </c>
      <c r="I31" s="29">
        <v>6</v>
      </c>
      <c r="J31" s="29">
        <v>1</v>
      </c>
      <c r="K31" s="34">
        <v>0</v>
      </c>
      <c r="L31" s="9" t="s">
        <v>93</v>
      </c>
      <c r="M31" s="29" t="s">
        <v>60</v>
      </c>
    </row>
    <row r="33" spans="4:12" x14ac:dyDescent="0.25">
      <c r="D33" t="s">
        <v>103</v>
      </c>
      <c r="G33" s="41" t="s">
        <v>105</v>
      </c>
      <c r="L33" t="s">
        <v>95</v>
      </c>
    </row>
    <row r="35" spans="4:12" x14ac:dyDescent="0.25">
      <c r="D35" s="40" t="s">
        <v>101</v>
      </c>
    </row>
    <row r="36" spans="4:12" x14ac:dyDescent="0.25">
      <c r="D36" s="39" t="s">
        <v>102</v>
      </c>
    </row>
    <row r="40" spans="4:12" x14ac:dyDescent="0.25">
      <c r="L40" t="s">
        <v>73</v>
      </c>
    </row>
    <row r="45" spans="4:12" x14ac:dyDescent="0.25">
      <c r="L45" t="s">
        <v>75</v>
      </c>
    </row>
    <row r="47" spans="4:12" x14ac:dyDescent="0.25">
      <c r="L47" t="s">
        <v>74</v>
      </c>
    </row>
  </sheetData>
  <mergeCells count="28">
    <mergeCell ref="J2:M2"/>
    <mergeCell ref="L8:L10"/>
    <mergeCell ref="M8:M10"/>
    <mergeCell ref="A6:M7"/>
    <mergeCell ref="H9:H10"/>
    <mergeCell ref="A8:A10"/>
    <mergeCell ref="B8:B10"/>
    <mergeCell ref="C8:C10"/>
    <mergeCell ref="D8:D10"/>
    <mergeCell ref="E8:E10"/>
    <mergeCell ref="F8:F10"/>
    <mergeCell ref="G9:G10"/>
    <mergeCell ref="J3:L3"/>
    <mergeCell ref="J4:L4"/>
    <mergeCell ref="J5:M5"/>
    <mergeCell ref="M19:M20"/>
    <mergeCell ref="G8:K8"/>
    <mergeCell ref="I9:K9"/>
    <mergeCell ref="K19:K20"/>
    <mergeCell ref="C19:C20"/>
    <mergeCell ref="D19:D20"/>
    <mergeCell ref="J19:J20"/>
    <mergeCell ref="L19:L20"/>
    <mergeCell ref="E19:E20"/>
    <mergeCell ref="F19:F20"/>
    <mergeCell ref="G19:G20"/>
    <mergeCell ref="H19:H20"/>
    <mergeCell ref="I19:I20"/>
  </mergeCells>
  <pageMargins left="0" right="0" top="0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2023-02-02T15:04:57Z</dcterms:modified>
</cp:coreProperties>
</file>